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1 Bellême\Site\21 22\"/>
    </mc:Choice>
  </mc:AlternateContent>
  <xr:revisionPtr revIDLastSave="0" documentId="8_{4CF2329C-A7C1-4F35-B744-BD0A7F855DF1}" xr6:coauthVersionLast="36" xr6:coauthVersionMax="36" xr10:uidLastSave="{00000000-0000-0000-0000-000000000000}"/>
  <bookViews>
    <workbookView xWindow="0" yWindow="0" windowWidth="28800" windowHeight="12225" xr2:uid="{542F302A-75E7-9448-AD94-A698109AC262}"/>
  </bookViews>
  <sheets>
    <sheet name="Feuil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5" i="1" l="1"/>
  <c r="D45" i="1"/>
  <c r="C45" i="1"/>
  <c r="B45" i="1"/>
  <c r="B54" i="1"/>
  <c r="D54" i="1"/>
  <c r="C54" i="1"/>
  <c r="E54" i="1"/>
  <c r="D43" i="1"/>
  <c r="B43" i="1"/>
  <c r="C43" i="1"/>
  <c r="E43" i="1"/>
  <c r="E41" i="1"/>
  <c r="B41" i="1"/>
  <c r="C41" i="1"/>
  <c r="D41" i="1"/>
  <c r="D37" i="1"/>
  <c r="E37" i="1"/>
  <c r="C37" i="1"/>
  <c r="B37" i="1"/>
  <c r="D16" i="1"/>
  <c r="B16" i="1"/>
  <c r="C16" i="1"/>
  <c r="E16" i="1"/>
  <c r="D50" i="1"/>
  <c r="B50" i="1"/>
  <c r="C50" i="1"/>
  <c r="E50" i="1"/>
  <c r="B42" i="1"/>
  <c r="D42" i="1"/>
  <c r="C42" i="1"/>
  <c r="E42" i="1"/>
  <c r="E22" i="1"/>
  <c r="D22" i="1"/>
  <c r="C22" i="1"/>
  <c r="B22" i="1"/>
  <c r="D9" i="1"/>
  <c r="B9" i="1"/>
  <c r="C9" i="1"/>
  <c r="E9" i="1"/>
  <c r="D26" i="1"/>
  <c r="B26" i="1"/>
  <c r="E26" i="1"/>
  <c r="C26" i="1"/>
  <c r="D30" i="1"/>
  <c r="B30" i="1"/>
  <c r="C30" i="1"/>
  <c r="E30" i="1"/>
  <c r="D10" i="1"/>
  <c r="B10" i="1"/>
  <c r="C10" i="1"/>
  <c r="E10" i="1"/>
  <c r="D53" i="1"/>
  <c r="E53" i="1"/>
  <c r="C53" i="1"/>
  <c r="B53" i="1"/>
  <c r="D3" i="1"/>
  <c r="B3" i="1"/>
  <c r="C3" i="1"/>
  <c r="E3" i="1"/>
  <c r="E23" i="1"/>
  <c r="D23" i="1"/>
  <c r="C23" i="1"/>
  <c r="B23" i="1"/>
  <c r="E39" i="1"/>
  <c r="B39" i="1"/>
  <c r="D39" i="1"/>
  <c r="C39" i="1"/>
  <c r="E35" i="1"/>
  <c r="D35" i="1"/>
  <c r="C35" i="1"/>
  <c r="B35" i="1"/>
  <c r="D27" i="1"/>
  <c r="E27" i="1"/>
  <c r="C27" i="1"/>
  <c r="B27" i="1"/>
  <c r="D52" i="1"/>
  <c r="E52" i="1"/>
  <c r="C52" i="1"/>
  <c r="B52" i="1"/>
  <c r="E40" i="1"/>
  <c r="D40" i="1"/>
  <c r="C40" i="1"/>
  <c r="B40" i="1"/>
  <c r="E38" i="1"/>
  <c r="B38" i="1"/>
  <c r="C38" i="1"/>
  <c r="D38" i="1"/>
  <c r="E47" i="1"/>
  <c r="B47" i="1"/>
  <c r="C47" i="1"/>
  <c r="D47" i="1"/>
  <c r="D34" i="1"/>
  <c r="E34" i="1"/>
  <c r="C34" i="1"/>
  <c r="B34" i="1"/>
  <c r="D18" i="1"/>
  <c r="E18" i="1"/>
  <c r="C18" i="1"/>
  <c r="B18" i="1"/>
  <c r="D33" i="1"/>
  <c r="E33" i="1"/>
  <c r="C33" i="1"/>
  <c r="B33" i="1"/>
  <c r="E20" i="1"/>
  <c r="B20" i="1"/>
  <c r="C20" i="1"/>
  <c r="D20" i="1"/>
  <c r="D48" i="1"/>
  <c r="E48" i="1"/>
  <c r="C48" i="1"/>
  <c r="B48" i="1"/>
  <c r="B28" i="1"/>
  <c r="D28" i="1"/>
  <c r="E28" i="1"/>
  <c r="C28" i="1"/>
  <c r="E8" i="1"/>
  <c r="D8" i="1"/>
  <c r="C8" i="1"/>
  <c r="B8" i="1"/>
  <c r="E51" i="1"/>
  <c r="B51" i="1"/>
  <c r="D51" i="1"/>
  <c r="C51" i="1"/>
  <c r="D17" i="1"/>
  <c r="E17" i="1"/>
  <c r="C17" i="1"/>
  <c r="B17" i="1"/>
  <c r="B32" i="1"/>
  <c r="E32" i="1"/>
  <c r="C32" i="1"/>
  <c r="D32" i="1"/>
  <c r="D44" i="1"/>
  <c r="B44" i="1"/>
  <c r="C44" i="1"/>
  <c r="E44" i="1"/>
  <c r="E46" i="1"/>
  <c r="D46" i="1"/>
  <c r="B46" i="1"/>
  <c r="C46" i="1"/>
  <c r="E2" i="1"/>
  <c r="B2" i="1"/>
  <c r="C2" i="1"/>
  <c r="D2" i="1"/>
  <c r="B25" i="1"/>
  <c r="E25" i="1"/>
  <c r="D25" i="1"/>
  <c r="C25" i="1"/>
  <c r="E12" i="1"/>
  <c r="D12" i="1"/>
  <c r="C12" i="1"/>
  <c r="B12" i="1"/>
  <c r="B15" i="1"/>
  <c r="E15" i="1"/>
  <c r="C15" i="1"/>
  <c r="D15" i="1"/>
  <c r="B24" i="1"/>
  <c r="D24" i="1"/>
  <c r="E24" i="1"/>
  <c r="C24" i="1"/>
  <c r="B11" i="1"/>
  <c r="E11" i="1"/>
  <c r="D11" i="1"/>
  <c r="C11" i="1"/>
  <c r="D5" i="1"/>
  <c r="E5" i="1"/>
  <c r="B5" i="1"/>
  <c r="C5" i="1"/>
  <c r="B4" i="1"/>
  <c r="D4" i="1"/>
  <c r="E4" i="1"/>
  <c r="C4" i="1"/>
  <c r="D19" i="1"/>
  <c r="E19" i="1"/>
  <c r="B19" i="1"/>
  <c r="C19" i="1"/>
  <c r="D21" i="1"/>
  <c r="B21" i="1"/>
  <c r="E21" i="1"/>
  <c r="C21" i="1"/>
  <c r="B6" i="1"/>
  <c r="E6" i="1"/>
  <c r="D6" i="1"/>
  <c r="C6" i="1"/>
  <c r="D55" i="1"/>
  <c r="B55" i="1"/>
  <c r="C55" i="1"/>
  <c r="E55" i="1"/>
  <c r="E49" i="1"/>
  <c r="B49" i="1"/>
  <c r="C49" i="1"/>
  <c r="D49" i="1"/>
  <c r="D13" i="1"/>
  <c r="E13" i="1"/>
  <c r="C13" i="1"/>
  <c r="B13" i="1"/>
  <c r="D29" i="1"/>
  <c r="B29" i="1"/>
  <c r="C29" i="1"/>
  <c r="E29" i="1"/>
  <c r="E31" i="1"/>
  <c r="B31" i="1"/>
  <c r="C31" i="1"/>
  <c r="D31" i="1"/>
  <c r="B56" i="1"/>
  <c r="E56" i="1"/>
  <c r="D56" i="1"/>
  <c r="C56" i="1"/>
  <c r="E36" i="1"/>
  <c r="D36" i="1"/>
  <c r="C36" i="1"/>
  <c r="B36" i="1"/>
  <c r="E7" i="1"/>
  <c r="B7" i="1"/>
  <c r="C7" i="1"/>
  <c r="D7" i="1"/>
  <c r="B14" i="1"/>
  <c r="E14" i="1"/>
  <c r="D14" i="1"/>
  <c r="C14" i="1"/>
</calcChain>
</file>

<file path=xl/sharedStrings.xml><?xml version="1.0" encoding="utf-8"?>
<sst xmlns="http://schemas.openxmlformats.org/spreadsheetml/2006/main" count="244" uniqueCount="120">
  <si>
    <t>VILGRAIN </t>
  </si>
  <si>
    <t>Sophie</t>
  </si>
  <si>
    <t>5èC</t>
  </si>
  <si>
    <t>5èF</t>
  </si>
  <si>
    <t>CENIER </t>
  </si>
  <si>
    <t>Chloé</t>
  </si>
  <si>
    <t>CHABLE</t>
  </si>
  <si>
    <t>Ambre</t>
  </si>
  <si>
    <t>5èB</t>
  </si>
  <si>
    <t>COUDRAY </t>
  </si>
  <si>
    <t>Juliette</t>
  </si>
  <si>
    <t>DULUARD </t>
  </si>
  <si>
    <t>5èA</t>
  </si>
  <si>
    <t>BAMAS </t>
  </si>
  <si>
    <t>Lilou</t>
  </si>
  <si>
    <t>DULOMPONT </t>
  </si>
  <si>
    <t>Amauryne</t>
  </si>
  <si>
    <t>BELIN </t>
  </si>
  <si>
    <t>Mélinda</t>
  </si>
  <si>
    <t>VALLEE </t>
  </si>
  <si>
    <t>Clémence</t>
  </si>
  <si>
    <t>BONNOT </t>
  </si>
  <si>
    <t>Gabrielle</t>
  </si>
  <si>
    <t>SELLIER </t>
  </si>
  <si>
    <t>Alice</t>
  </si>
  <si>
    <t>SPIROSKI </t>
  </si>
  <si>
    <t>Billie</t>
  </si>
  <si>
    <t>OUERIEMMI </t>
  </si>
  <si>
    <t>Alaé</t>
  </si>
  <si>
    <t>CHATELIN--MENARD </t>
  </si>
  <si>
    <t>Rose</t>
  </si>
  <si>
    <t>DURAND </t>
  </si>
  <si>
    <t>Victoire</t>
  </si>
  <si>
    <t>CERCEAU </t>
  </si>
  <si>
    <t>Séréna</t>
  </si>
  <si>
    <t>CORTIN </t>
  </si>
  <si>
    <t>Eléa</t>
  </si>
  <si>
    <t>CUVILLIEZ </t>
  </si>
  <si>
    <t>Zoé</t>
  </si>
  <si>
    <t>CIPOIRE </t>
  </si>
  <si>
    <t>Jade</t>
  </si>
  <si>
    <t>JAMINION </t>
  </si>
  <si>
    <t>Lilie</t>
  </si>
  <si>
    <t>VAUTHIER </t>
  </si>
  <si>
    <t>Camille</t>
  </si>
  <si>
    <t>BERMOND </t>
  </si>
  <si>
    <t>Elise</t>
  </si>
  <si>
    <t>VAUDRON </t>
  </si>
  <si>
    <t>CHANTELOUP </t>
  </si>
  <si>
    <t>Lily</t>
  </si>
  <si>
    <t>BIFFARD </t>
  </si>
  <si>
    <t>FERRE </t>
  </si>
  <si>
    <t>Audrey</t>
  </si>
  <si>
    <t>BANSARD </t>
  </si>
  <si>
    <t>Clara</t>
  </si>
  <si>
    <t>VASSEUR </t>
  </si>
  <si>
    <t>Tamara</t>
  </si>
  <si>
    <t>LEROY-BIDALLIER     </t>
  </si>
  <si>
    <t>Jessica</t>
  </si>
  <si>
    <t>TURPIN </t>
  </si>
  <si>
    <t>Laurenza</t>
  </si>
  <si>
    <t>COTARD </t>
  </si>
  <si>
    <t>Amandine</t>
  </si>
  <si>
    <t>PILLIE </t>
  </si>
  <si>
    <t>Eléonore</t>
  </si>
  <si>
    <t>DOISNEAU </t>
  </si>
  <si>
    <t>Liza</t>
  </si>
  <si>
    <t>GUYARDEAU </t>
  </si>
  <si>
    <t>Léonie</t>
  </si>
  <si>
    <t>6èC</t>
  </si>
  <si>
    <t>6èF</t>
  </si>
  <si>
    <t>CHARTRAIN </t>
  </si>
  <si>
    <t>FOIN </t>
  </si>
  <si>
    <t>6èB</t>
  </si>
  <si>
    <t>STEFANESCO </t>
  </si>
  <si>
    <t>Tess</t>
  </si>
  <si>
    <t>6èA</t>
  </si>
  <si>
    <t>FORCE</t>
  </si>
  <si>
    <t>Chili</t>
  </si>
  <si>
    <t>JAGLOVSKY POLGATTI </t>
  </si>
  <si>
    <t>Marilou</t>
  </si>
  <si>
    <t>BOURDIN </t>
  </si>
  <si>
    <t>Louane</t>
  </si>
  <si>
    <t>GAUTHIER </t>
  </si>
  <si>
    <t>Maëlysse</t>
  </si>
  <si>
    <t>DENIS </t>
  </si>
  <si>
    <t>Emma</t>
  </si>
  <si>
    <t>BOITEL </t>
  </si>
  <si>
    <t>Eléna</t>
  </si>
  <si>
    <t>BESNARD </t>
  </si>
  <si>
    <t>Jeanne</t>
  </si>
  <si>
    <t>Agathe</t>
  </si>
  <si>
    <t>TIRARD </t>
  </si>
  <si>
    <t>Enola</t>
  </si>
  <si>
    <t>COUPARD </t>
  </si>
  <si>
    <t>Manon</t>
  </si>
  <si>
    <t>BAUER </t>
  </si>
  <si>
    <t>GRAFF </t>
  </si>
  <si>
    <t>Loane</t>
  </si>
  <si>
    <t>DERENNE </t>
  </si>
  <si>
    <t>Sara</t>
  </si>
  <si>
    <t>OLIVIER </t>
  </si>
  <si>
    <t>Louise</t>
  </si>
  <si>
    <t>RAYNEAU </t>
  </si>
  <si>
    <t>Auréline</t>
  </si>
  <si>
    <t>BERGAS </t>
  </si>
  <si>
    <t>Abygaelle</t>
  </si>
  <si>
    <t>HENRION </t>
  </si>
  <si>
    <t>Eloryne</t>
  </si>
  <si>
    <t>GENDRON </t>
  </si>
  <si>
    <t>COLLET </t>
  </si>
  <si>
    <t>Coline</t>
  </si>
  <si>
    <t>DIESNY</t>
  </si>
  <si>
    <t>Zelli</t>
  </si>
  <si>
    <t>RICHARD </t>
  </si>
  <si>
    <t>Sylvinne</t>
  </si>
  <si>
    <t>BEAUGER-JAFFRY</t>
  </si>
  <si>
    <t>Lily-Rose</t>
  </si>
  <si>
    <t>COCHIN </t>
  </si>
  <si>
    <t>Nina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</si>
</sst>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4"/>
      <color theme="1"/>
      <name val="Calibri"/>
      <family val="2"/>
      <scheme val="minor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shrinkToFit="1"/>
    </xf>
    <xf numFmtId="0" fontId="1" fillId="3" borderId="1" xfId="0" applyFont="1" applyFill="1" applyBorder="1" applyAlignment="1">
      <alignment horizontal="center" shrinkToFit="1"/>
    </xf>
    <xf numFmtId="0" fontId="3" fillId="2" borderId="1" xfId="0" applyFont="1" applyFill="1" applyBorder="1"/>
    <xf numFmtId="0" fontId="3" fillId="3" borderId="1" xfId="0" applyFont="1" applyFill="1" applyBorder="1"/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icolelefeuvre\Desktop\College%202\Cross%202021-2022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urrent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77F7D6-727F-464F-B6B0-AD301A56F630}">
  <dimension ref="A2:K62"/>
  <sheetViews>
    <sheetView tabSelected="1" workbookViewId="0">
      <selection activeCell="N11" sqref="N11"/>
    </sheetView>
  </sheetViews>
  <sheetFormatPr baseColWidth="10" defaultRowHeight="15.75" x14ac:dyDescent="0.25"/>
  <cols>
    <col min="2" max="2" width="22.5" customWidth="1"/>
    <col min="3" max="3" width="12" customWidth="1"/>
    <col min="8" max="8" width="22.625" customWidth="1"/>
  </cols>
  <sheetData>
    <row r="2" spans="1:11" ht="18.75" x14ac:dyDescent="0.3">
      <c r="A2" s="5">
        <v>1</v>
      </c>
      <c r="B2" s="1" t="str">
        <f ca="1">IF($C2,INDEX([1]concurrents!$A$2:$F$1599,MATCH($C2,[1]concurrents!$A$2:$A$1599,0),3),"")</f>
        <v xml:space="preserve">CEALIS </v>
      </c>
      <c r="C2" s="1" t="str">
        <f ca="1">IF($C2,INDEX([1]concurrents!$A$2:$F$1599,MATCH($C2,[1]concurrents!$A$2:$A$1599,0),4),"")</f>
        <v>Chiara</v>
      </c>
      <c r="D2" s="1" t="str">
        <f ca="1">IF($C2,INDEX([1]concurrents!$A$2:$F$1599,MATCH($C2,[1]concurrents!$A$2:$A$1599,0),2),"")</f>
        <v>3èC</v>
      </c>
      <c r="E2" s="1" t="str">
        <f ca="1">IF($C2,INDEX([1]concurrents!$A$2:$F$1599,MATCH($C2,[1]concurrents!$A$2:$A$1599,0),5),"")</f>
        <v>3èF</v>
      </c>
      <c r="G2" s="5">
        <v>1</v>
      </c>
      <c r="H2" s="3" t="s">
        <v>0</v>
      </c>
      <c r="I2" s="3" t="s">
        <v>1</v>
      </c>
      <c r="J2" s="3" t="s">
        <v>2</v>
      </c>
      <c r="K2" s="3" t="s">
        <v>3</v>
      </c>
    </row>
    <row r="3" spans="1:11" ht="18.75" x14ac:dyDescent="0.3">
      <c r="A3" s="5">
        <v>2</v>
      </c>
      <c r="B3" s="1" t="str">
        <f ca="1">IF($C3,INDEX([1]concurrents!$A$2:$F$1599,MATCH($C3,[1]concurrents!$A$2:$A$1599,0),3),"")</f>
        <v xml:space="preserve">CHABLE </v>
      </c>
      <c r="C3" s="1" t="str">
        <f ca="1">IF($C3,INDEX([1]concurrents!$A$2:$F$1599,MATCH($C3,[1]concurrents!$A$2:$A$1599,0),4),"")</f>
        <v>Lana</v>
      </c>
      <c r="D3" s="1" t="str">
        <f ca="1">IF($C3,INDEX([1]concurrents!$A$2:$F$1599,MATCH($C3,[1]concurrents!$A$2:$A$1599,0),2),"")</f>
        <v>3èA</v>
      </c>
      <c r="E3" s="1" t="str">
        <f ca="1">IF($C3,INDEX([1]concurrents!$A$2:$F$1599,MATCH($C3,[1]concurrents!$A$2:$A$1599,0),5),"")</f>
        <v>3èF</v>
      </c>
      <c r="G3" s="5">
        <v>2</v>
      </c>
      <c r="H3" s="3" t="s">
        <v>4</v>
      </c>
      <c r="I3" s="3" t="s">
        <v>5</v>
      </c>
      <c r="J3" s="3" t="s">
        <v>2</v>
      </c>
      <c r="K3" s="3" t="s">
        <v>3</v>
      </c>
    </row>
    <row r="4" spans="1:11" ht="18.75" x14ac:dyDescent="0.3">
      <c r="A4" s="5">
        <v>3</v>
      </c>
      <c r="B4" s="1" t="str">
        <f ca="1">IF($C4,INDEX([1]concurrents!$A$2:$F$1599,MATCH($C4,[1]concurrents!$A$2:$A$1599,0),3),"")</f>
        <v xml:space="preserve">DATIN--SAVAIN </v>
      </c>
      <c r="C4" s="1" t="str">
        <f ca="1">IF($C4,INDEX([1]concurrents!$A$2:$F$1599,MATCH($C4,[1]concurrents!$A$2:$A$1599,0),4),"")</f>
        <v>Romane</v>
      </c>
      <c r="D4" s="1" t="str">
        <f ca="1">IF($C4,INDEX([1]concurrents!$A$2:$F$1599,MATCH($C4,[1]concurrents!$A$2:$A$1599,0),2),"")</f>
        <v>3èA</v>
      </c>
      <c r="E4" s="1" t="str">
        <f ca="1">IF($C4,INDEX([1]concurrents!$A$2:$F$1599,MATCH($C4,[1]concurrents!$A$2:$A$1599,0),5),"")</f>
        <v>3èF</v>
      </c>
      <c r="G4" s="5">
        <v>3</v>
      </c>
      <c r="H4" s="3" t="s">
        <v>6</v>
      </c>
      <c r="I4" s="3" t="s">
        <v>7</v>
      </c>
      <c r="J4" s="3" t="s">
        <v>8</v>
      </c>
      <c r="K4" s="3" t="s">
        <v>3</v>
      </c>
    </row>
    <row r="5" spans="1:11" ht="18.75" x14ac:dyDescent="0.3">
      <c r="A5" s="5">
        <v>4</v>
      </c>
      <c r="B5" s="1" t="str">
        <f ca="1">IF($C5,INDEX([1]concurrents!$A$2:$F$1599,MATCH($C5,[1]concurrents!$A$2:$A$1599,0),3),"")</f>
        <v xml:space="preserve">KABUS </v>
      </c>
      <c r="C5" s="1" t="str">
        <f ca="1">IF($C5,INDEX([1]concurrents!$A$2:$F$1599,MATCH($C5,[1]concurrents!$A$2:$A$1599,0),4),"")</f>
        <v>Lison</v>
      </c>
      <c r="D5" s="1" t="str">
        <f ca="1">IF($C5,INDEX([1]concurrents!$A$2:$F$1599,MATCH($C5,[1]concurrents!$A$2:$A$1599,0),2),"")</f>
        <v>3èA</v>
      </c>
      <c r="E5" s="1" t="str">
        <f ca="1">IF($C5,INDEX([1]concurrents!$A$2:$F$1599,MATCH($C5,[1]concurrents!$A$2:$A$1599,0),5),"")</f>
        <v>3èF</v>
      </c>
      <c r="G5" s="5">
        <v>4</v>
      </c>
      <c r="H5" s="3" t="s">
        <v>9</v>
      </c>
      <c r="I5" s="3" t="s">
        <v>10</v>
      </c>
      <c r="J5" s="3" t="s">
        <v>2</v>
      </c>
      <c r="K5" s="3" t="s">
        <v>3</v>
      </c>
    </row>
    <row r="6" spans="1:11" ht="18.75" x14ac:dyDescent="0.3">
      <c r="A6" s="5">
        <v>5</v>
      </c>
      <c r="B6" s="1" t="str">
        <f ca="1">IF($C6,INDEX([1]concurrents!$A$2:$F$1599,MATCH($C6,[1]concurrents!$A$2:$A$1599,0),3),"")</f>
        <v xml:space="preserve">POITRINAL D'HAUTERIVES </v>
      </c>
      <c r="C6" s="1" t="str">
        <f ca="1">IF($C6,INDEX([1]concurrents!$A$2:$F$1599,MATCH($C6,[1]concurrents!$A$2:$A$1599,0),4),"")</f>
        <v>Suzanne</v>
      </c>
      <c r="D6" s="1" t="str">
        <f ca="1">IF($C6,INDEX([1]concurrents!$A$2:$F$1599,MATCH($C6,[1]concurrents!$A$2:$A$1599,0),2),"")</f>
        <v>3èB</v>
      </c>
      <c r="E6" s="1" t="str">
        <f ca="1">IF($C6,INDEX([1]concurrents!$A$2:$F$1599,MATCH($C6,[1]concurrents!$A$2:$A$1599,0),5),"")</f>
        <v>3èF</v>
      </c>
      <c r="G6" s="5">
        <v>5</v>
      </c>
      <c r="H6" s="3" t="s">
        <v>11</v>
      </c>
      <c r="I6" s="3" t="s">
        <v>5</v>
      </c>
      <c r="J6" s="3" t="s">
        <v>12</v>
      </c>
      <c r="K6" s="3" t="s">
        <v>3</v>
      </c>
    </row>
    <row r="7" spans="1:11" ht="18.75" x14ac:dyDescent="0.3">
      <c r="A7" s="5">
        <v>6</v>
      </c>
      <c r="B7" s="1" t="str">
        <f ca="1">IF($C7,INDEX([1]concurrents!$A$2:$F$1599,MATCH($C7,[1]concurrents!$A$2:$A$1599,0),3),"")</f>
        <v xml:space="preserve">FOIN </v>
      </c>
      <c r="C7" s="1" t="str">
        <f ca="1">IF($C7,INDEX([1]concurrents!$A$2:$F$1599,MATCH($C7,[1]concurrents!$A$2:$A$1599,0),4),"")</f>
        <v>Romane</v>
      </c>
      <c r="D7" s="1" t="str">
        <f ca="1">IF($C7,INDEX([1]concurrents!$A$2:$F$1599,MATCH($C7,[1]concurrents!$A$2:$A$1599,0),2),"")</f>
        <v>3èA</v>
      </c>
      <c r="E7" s="1" t="str">
        <f ca="1">IF($C7,INDEX([1]concurrents!$A$2:$F$1599,MATCH($C7,[1]concurrents!$A$2:$A$1599,0),5),"")</f>
        <v>3èF</v>
      </c>
      <c r="G7" s="5">
        <v>6</v>
      </c>
      <c r="H7" s="3" t="s">
        <v>13</v>
      </c>
      <c r="I7" s="3" t="s">
        <v>14</v>
      </c>
      <c r="J7" s="3" t="s">
        <v>8</v>
      </c>
      <c r="K7" s="3" t="s">
        <v>3</v>
      </c>
    </row>
    <row r="8" spans="1:11" ht="18.75" x14ac:dyDescent="0.3">
      <c r="A8" s="5">
        <v>7</v>
      </c>
      <c r="B8" s="1" t="str">
        <f ca="1">IF($C8,INDEX([1]concurrents!$A$2:$F$1599,MATCH($C8,[1]concurrents!$A$2:$A$1599,0),3),"")</f>
        <v xml:space="preserve">BOURGEOIS </v>
      </c>
      <c r="C8" s="1" t="str">
        <f ca="1">IF($C8,INDEX([1]concurrents!$A$2:$F$1599,MATCH($C8,[1]concurrents!$A$2:$A$1599,0),4),"")</f>
        <v>Pauline</v>
      </c>
      <c r="D8" s="1" t="str">
        <f ca="1">IF($C8,INDEX([1]concurrents!$A$2:$F$1599,MATCH($C8,[1]concurrents!$A$2:$A$1599,0),2),"")</f>
        <v>3èA</v>
      </c>
      <c r="E8" s="1" t="str">
        <f ca="1">IF($C8,INDEX([1]concurrents!$A$2:$F$1599,MATCH($C8,[1]concurrents!$A$2:$A$1599,0),5),"")</f>
        <v>3èF</v>
      </c>
      <c r="G8" s="5">
        <v>7</v>
      </c>
      <c r="H8" s="3" t="s">
        <v>15</v>
      </c>
      <c r="I8" s="3" t="s">
        <v>16</v>
      </c>
      <c r="J8" s="3" t="s">
        <v>12</v>
      </c>
      <c r="K8" s="3" t="s">
        <v>3</v>
      </c>
    </row>
    <row r="9" spans="1:11" ht="18.75" x14ac:dyDescent="0.3">
      <c r="A9" s="5">
        <v>8</v>
      </c>
      <c r="B9" s="1" t="str">
        <f ca="1">IF($C9,INDEX([1]concurrents!$A$2:$F$1599,MATCH($C9,[1]concurrents!$A$2:$A$1599,0),3),"")</f>
        <v xml:space="preserve">JOLY </v>
      </c>
      <c r="C9" s="1" t="str">
        <f ca="1">IF($C9,INDEX([1]concurrents!$A$2:$F$1599,MATCH($C9,[1]concurrents!$A$2:$A$1599,0),4),"")</f>
        <v>Mathilde</v>
      </c>
      <c r="D9" s="1" t="str">
        <f ca="1">IF($C9,INDEX([1]concurrents!$A$2:$F$1599,MATCH($C9,[1]concurrents!$A$2:$A$1599,0),2),"")</f>
        <v>3èC</v>
      </c>
      <c r="E9" s="1" t="str">
        <f ca="1">IF($C9,INDEX([1]concurrents!$A$2:$F$1599,MATCH($C9,[1]concurrents!$A$2:$A$1599,0),5),"")</f>
        <v>3èF</v>
      </c>
      <c r="G9" s="5">
        <v>8</v>
      </c>
      <c r="H9" s="3" t="s">
        <v>17</v>
      </c>
      <c r="I9" s="3" t="s">
        <v>18</v>
      </c>
      <c r="J9" s="3" t="s">
        <v>8</v>
      </c>
      <c r="K9" s="3" t="s">
        <v>3</v>
      </c>
    </row>
    <row r="10" spans="1:11" ht="18.75" x14ac:dyDescent="0.3">
      <c r="A10" s="5">
        <v>9</v>
      </c>
      <c r="B10" s="1" t="str">
        <f ca="1">IF($C10,INDEX([1]concurrents!$A$2:$F$1599,MATCH($C10,[1]concurrents!$A$2:$A$1599,0),3),"")</f>
        <v xml:space="preserve">REGOUIN </v>
      </c>
      <c r="C10" s="1" t="str">
        <f ca="1">IF($C10,INDEX([1]concurrents!$A$2:$F$1599,MATCH($C10,[1]concurrents!$A$2:$A$1599,0),4),"")</f>
        <v>Matilde</v>
      </c>
      <c r="D10" s="1" t="str">
        <f ca="1">IF($C10,INDEX([1]concurrents!$A$2:$F$1599,MATCH($C10,[1]concurrents!$A$2:$A$1599,0),2),"")</f>
        <v>3èA</v>
      </c>
      <c r="E10" s="1" t="str">
        <f ca="1">IF($C10,INDEX([1]concurrents!$A$2:$F$1599,MATCH($C10,[1]concurrents!$A$2:$A$1599,0),5),"")</f>
        <v>3èF</v>
      </c>
      <c r="G10" s="5">
        <v>9</v>
      </c>
      <c r="H10" s="3" t="s">
        <v>19</v>
      </c>
      <c r="I10" s="3" t="s">
        <v>20</v>
      </c>
      <c r="J10" s="3" t="s">
        <v>12</v>
      </c>
      <c r="K10" s="3" t="s">
        <v>3</v>
      </c>
    </row>
    <row r="11" spans="1:11" ht="18.75" x14ac:dyDescent="0.3">
      <c r="A11" s="5">
        <v>10</v>
      </c>
      <c r="B11" s="1" t="str">
        <f ca="1">IF($C11,INDEX([1]concurrents!$A$2:$F$1599,MATCH($C11,[1]concurrents!$A$2:$A$1599,0),3),"")</f>
        <v xml:space="preserve">LEFEVRE </v>
      </c>
      <c r="C11" s="1" t="str">
        <f ca="1">IF($C11,INDEX([1]concurrents!$A$2:$F$1599,MATCH($C11,[1]concurrents!$A$2:$A$1599,0),4),"")</f>
        <v>Léna</v>
      </c>
      <c r="D11" s="1" t="str">
        <f ca="1">IF($C11,INDEX([1]concurrents!$A$2:$F$1599,MATCH($C11,[1]concurrents!$A$2:$A$1599,0),2),"")</f>
        <v>3èA</v>
      </c>
      <c r="E11" s="1" t="str">
        <f ca="1">IF($C11,INDEX([1]concurrents!$A$2:$F$1599,MATCH($C11,[1]concurrents!$A$2:$A$1599,0),5),"")</f>
        <v>3èF</v>
      </c>
      <c r="G11" s="5">
        <v>10</v>
      </c>
      <c r="H11" s="3" t="s">
        <v>21</v>
      </c>
      <c r="I11" s="3" t="s">
        <v>22</v>
      </c>
      <c r="J11" s="3" t="s">
        <v>2</v>
      </c>
      <c r="K11" s="3" t="s">
        <v>3</v>
      </c>
    </row>
    <row r="12" spans="1:11" ht="18.75" x14ac:dyDescent="0.3">
      <c r="A12" s="5">
        <v>11</v>
      </c>
      <c r="B12" s="1" t="str">
        <f ca="1">IF($C12,INDEX([1]concurrents!$A$2:$F$1599,MATCH($C12,[1]concurrents!$A$2:$A$1599,0),3),"")</f>
        <v xml:space="preserve">OLIVIER </v>
      </c>
      <c r="C12" s="1" t="str">
        <f ca="1">IF($C12,INDEX([1]concurrents!$A$2:$F$1599,MATCH($C12,[1]concurrents!$A$2:$A$1599,0),4),"")</f>
        <v>Alice</v>
      </c>
      <c r="D12" s="1" t="str">
        <f ca="1">IF($C12,INDEX([1]concurrents!$A$2:$F$1599,MATCH($C12,[1]concurrents!$A$2:$A$1599,0),2),"")</f>
        <v>3èC</v>
      </c>
      <c r="E12" s="1" t="str">
        <f ca="1">IF($C12,INDEX([1]concurrents!$A$2:$F$1599,MATCH($C12,[1]concurrents!$A$2:$A$1599,0),5),"")</f>
        <v>3èF</v>
      </c>
      <c r="G12" s="5">
        <v>11</v>
      </c>
      <c r="H12" s="3" t="s">
        <v>23</v>
      </c>
      <c r="I12" s="3" t="s">
        <v>24</v>
      </c>
      <c r="J12" s="3" t="s">
        <v>12</v>
      </c>
      <c r="K12" s="3" t="s">
        <v>3</v>
      </c>
    </row>
    <row r="13" spans="1:11" ht="18.75" x14ac:dyDescent="0.3">
      <c r="A13" s="5">
        <v>12</v>
      </c>
      <c r="B13" s="1" t="str">
        <f ca="1">IF($C13,INDEX([1]concurrents!$A$2:$F$1599,MATCH($C13,[1]concurrents!$A$2:$A$1599,0),3),"")</f>
        <v xml:space="preserve">FLOTTE </v>
      </c>
      <c r="C13" s="1" t="str">
        <f ca="1">IF($C13,INDEX([1]concurrents!$A$2:$F$1599,MATCH($C13,[1]concurrents!$A$2:$A$1599,0),4),"")</f>
        <v>Lise</v>
      </c>
      <c r="D13" s="1" t="str">
        <f ca="1">IF($C13,INDEX([1]concurrents!$A$2:$F$1599,MATCH($C13,[1]concurrents!$A$2:$A$1599,0),2),"")</f>
        <v>3èB</v>
      </c>
      <c r="E13" s="1" t="str">
        <f ca="1">IF($C13,INDEX([1]concurrents!$A$2:$F$1599,MATCH($C13,[1]concurrents!$A$2:$A$1599,0),5),"")</f>
        <v>3èF</v>
      </c>
      <c r="G13" s="5">
        <v>12</v>
      </c>
      <c r="H13" s="3" t="s">
        <v>25</v>
      </c>
      <c r="I13" s="3" t="s">
        <v>26</v>
      </c>
      <c r="J13" s="3" t="s">
        <v>2</v>
      </c>
      <c r="K13" s="3" t="s">
        <v>3</v>
      </c>
    </row>
    <row r="14" spans="1:11" ht="18.75" x14ac:dyDescent="0.3">
      <c r="A14" s="5">
        <v>13</v>
      </c>
      <c r="B14" s="1" t="str">
        <f ca="1">IF($C14,INDEX([1]concurrents!$A$2:$F$1599,MATCH($C14,[1]concurrents!$A$2:$A$1599,0),3),"")</f>
        <v xml:space="preserve">ROTROU </v>
      </c>
      <c r="C14" s="1" t="str">
        <f ca="1">IF($C14,INDEX([1]concurrents!$A$2:$F$1599,MATCH($C14,[1]concurrents!$A$2:$A$1599,0),4),"")</f>
        <v>Eloïse</v>
      </c>
      <c r="D14" s="1" t="str">
        <f ca="1">IF($C14,INDEX([1]concurrents!$A$2:$F$1599,MATCH($C14,[1]concurrents!$A$2:$A$1599,0),2),"")</f>
        <v>3èC</v>
      </c>
      <c r="E14" s="1" t="str">
        <f ca="1">IF($C14,INDEX([1]concurrents!$A$2:$F$1599,MATCH($C14,[1]concurrents!$A$2:$A$1599,0),5),"")</f>
        <v>3èF</v>
      </c>
      <c r="G14" s="5">
        <v>13</v>
      </c>
      <c r="H14" s="3" t="s">
        <v>27</v>
      </c>
      <c r="I14" s="3" t="s">
        <v>28</v>
      </c>
      <c r="J14" s="3" t="s">
        <v>8</v>
      </c>
      <c r="K14" s="3" t="s">
        <v>3</v>
      </c>
    </row>
    <row r="15" spans="1:11" ht="18.75" x14ac:dyDescent="0.3">
      <c r="A15" s="5">
        <v>14</v>
      </c>
      <c r="B15" s="1" t="str">
        <f ca="1">IF($C15,INDEX([1]concurrents!$A$2:$F$1599,MATCH($C15,[1]concurrents!$A$2:$A$1599,0),3),"")</f>
        <v xml:space="preserve">CAILLON </v>
      </c>
      <c r="C15" s="1" t="str">
        <f ca="1">IF($C15,INDEX([1]concurrents!$A$2:$F$1599,MATCH($C15,[1]concurrents!$A$2:$A$1599,0),4),"")</f>
        <v>Emilie</v>
      </c>
      <c r="D15" s="1" t="str">
        <f ca="1">IF($C15,INDEX([1]concurrents!$A$2:$F$1599,MATCH($C15,[1]concurrents!$A$2:$A$1599,0),2),"")</f>
        <v>3èB</v>
      </c>
      <c r="E15" s="1" t="str">
        <f ca="1">IF($C15,INDEX([1]concurrents!$A$2:$F$1599,MATCH($C15,[1]concurrents!$A$2:$A$1599,0),5),"")</f>
        <v>3èF</v>
      </c>
      <c r="G15" s="5">
        <v>14</v>
      </c>
      <c r="H15" s="3" t="s">
        <v>29</v>
      </c>
      <c r="I15" s="3" t="s">
        <v>30</v>
      </c>
      <c r="J15" s="3" t="s">
        <v>2</v>
      </c>
      <c r="K15" s="3" t="s">
        <v>3</v>
      </c>
    </row>
    <row r="16" spans="1:11" ht="18.75" x14ac:dyDescent="0.3">
      <c r="A16" s="5">
        <v>15</v>
      </c>
      <c r="B16" s="1" t="str">
        <f ca="1">IF($C16,INDEX([1]concurrents!$A$2:$F$1599,MATCH($C16,[1]concurrents!$A$2:$A$1599,0),3),"")</f>
        <v xml:space="preserve">TRANCHANT </v>
      </c>
      <c r="C16" s="1" t="str">
        <f ca="1">IF($C16,INDEX([1]concurrents!$A$2:$F$1599,MATCH($C16,[1]concurrents!$A$2:$A$1599,0),4),"")</f>
        <v>Pauline</v>
      </c>
      <c r="D16" s="1" t="str">
        <f ca="1">IF($C16,INDEX([1]concurrents!$A$2:$F$1599,MATCH($C16,[1]concurrents!$A$2:$A$1599,0),2),"")</f>
        <v>3èC</v>
      </c>
      <c r="E16" s="1" t="str">
        <f ca="1">IF($C16,INDEX([1]concurrents!$A$2:$F$1599,MATCH($C16,[1]concurrents!$A$2:$A$1599,0),5),"")</f>
        <v>3èF</v>
      </c>
      <c r="G16" s="5">
        <v>15</v>
      </c>
      <c r="H16" s="3" t="s">
        <v>31</v>
      </c>
      <c r="I16" s="3" t="s">
        <v>32</v>
      </c>
      <c r="J16" s="3" t="s">
        <v>8</v>
      </c>
      <c r="K16" s="3" t="s">
        <v>3</v>
      </c>
    </row>
    <row r="17" spans="1:11" ht="18.75" x14ac:dyDescent="0.3">
      <c r="A17" s="5">
        <v>16</v>
      </c>
      <c r="B17" s="1" t="str">
        <f ca="1">IF($C17,INDEX([1]concurrents!$A$2:$F$1599,MATCH($C17,[1]concurrents!$A$2:$A$1599,0),3),"")</f>
        <v xml:space="preserve">PIERRE </v>
      </c>
      <c r="C17" s="1" t="str">
        <f ca="1">IF($C17,INDEX([1]concurrents!$A$2:$F$1599,MATCH($C17,[1]concurrents!$A$2:$A$1599,0),4),"")</f>
        <v>Chloé</v>
      </c>
      <c r="D17" s="1" t="str">
        <f ca="1">IF($C17,INDEX([1]concurrents!$A$2:$F$1599,MATCH($C17,[1]concurrents!$A$2:$A$1599,0),2),"")</f>
        <v>3èC</v>
      </c>
      <c r="E17" s="1" t="str">
        <f ca="1">IF($C17,INDEX([1]concurrents!$A$2:$F$1599,MATCH($C17,[1]concurrents!$A$2:$A$1599,0),5),"")</f>
        <v>3èF</v>
      </c>
      <c r="G17" s="5">
        <v>16</v>
      </c>
      <c r="H17" s="3" t="s">
        <v>33</v>
      </c>
      <c r="I17" s="3" t="s">
        <v>34</v>
      </c>
      <c r="J17" s="3" t="s">
        <v>12</v>
      </c>
      <c r="K17" s="3" t="s">
        <v>3</v>
      </c>
    </row>
    <row r="18" spans="1:11" ht="18.75" x14ac:dyDescent="0.3">
      <c r="A18" s="5">
        <v>17</v>
      </c>
      <c r="B18" s="1" t="str">
        <f ca="1">IF($C18,INDEX([1]concurrents!$A$2:$F$1599,MATCH($C18,[1]concurrents!$A$2:$A$1599,0),3),"")</f>
        <v xml:space="preserve">GHERBEZZA </v>
      </c>
      <c r="C18" s="1" t="str">
        <f ca="1">IF($C18,INDEX([1]concurrents!$A$2:$F$1599,MATCH($C18,[1]concurrents!$A$2:$A$1599,0),4),"")</f>
        <v>Clémence</v>
      </c>
      <c r="D18" s="1" t="str">
        <f ca="1">IF($C18,INDEX([1]concurrents!$A$2:$F$1599,MATCH($C18,[1]concurrents!$A$2:$A$1599,0),2),"")</f>
        <v>3èB</v>
      </c>
      <c r="E18" s="1" t="str">
        <f ca="1">IF($C18,INDEX([1]concurrents!$A$2:$F$1599,MATCH($C18,[1]concurrents!$A$2:$A$1599,0),5),"")</f>
        <v>3èF</v>
      </c>
      <c r="G18" s="5">
        <v>17</v>
      </c>
      <c r="H18" s="3" t="s">
        <v>35</v>
      </c>
      <c r="I18" s="3" t="s">
        <v>36</v>
      </c>
      <c r="J18" s="3" t="s">
        <v>8</v>
      </c>
      <c r="K18" s="3" t="s">
        <v>3</v>
      </c>
    </row>
    <row r="19" spans="1:11" ht="18.75" x14ac:dyDescent="0.3">
      <c r="A19" s="5">
        <v>18</v>
      </c>
      <c r="B19" s="1" t="str">
        <f ca="1">IF($C19,INDEX([1]concurrents!$A$2:$F$1599,MATCH($C19,[1]concurrents!$A$2:$A$1599,0),3),"")</f>
        <v xml:space="preserve">VASSEUR </v>
      </c>
      <c r="C19" s="1" t="str">
        <f ca="1">IF($C19,INDEX([1]concurrents!$A$2:$F$1599,MATCH($C19,[1]concurrents!$A$2:$A$1599,0),4),"")</f>
        <v>Cynthia</v>
      </c>
      <c r="D19" s="1" t="str">
        <f ca="1">IF($C19,INDEX([1]concurrents!$A$2:$F$1599,MATCH($C19,[1]concurrents!$A$2:$A$1599,0),2),"")</f>
        <v>3èC</v>
      </c>
      <c r="E19" s="1" t="str">
        <f ca="1">IF($C19,INDEX([1]concurrents!$A$2:$F$1599,MATCH($C19,[1]concurrents!$A$2:$A$1599,0),5),"")</f>
        <v>3èF</v>
      </c>
      <c r="G19" s="5">
        <v>18</v>
      </c>
      <c r="H19" s="3" t="s">
        <v>37</v>
      </c>
      <c r="I19" s="3" t="s">
        <v>38</v>
      </c>
      <c r="J19" s="3" t="s">
        <v>12</v>
      </c>
      <c r="K19" s="3" t="s">
        <v>3</v>
      </c>
    </row>
    <row r="20" spans="1:11" ht="18.75" x14ac:dyDescent="0.3">
      <c r="A20" s="5">
        <v>19</v>
      </c>
      <c r="B20" s="1" t="str">
        <f ca="1">IF($C20,INDEX([1]concurrents!$A$2:$F$1599,MATCH($C20,[1]concurrents!$A$2:$A$1599,0),3),"")</f>
        <v xml:space="preserve">BOUDET--LEBEAU </v>
      </c>
      <c r="C20" s="1" t="str">
        <f ca="1">IF($C20,INDEX([1]concurrents!$A$2:$F$1599,MATCH($C20,[1]concurrents!$A$2:$A$1599,0),4),"")</f>
        <v>Camille</v>
      </c>
      <c r="D20" s="1" t="str">
        <f ca="1">IF($C20,INDEX([1]concurrents!$A$2:$F$1599,MATCH($C20,[1]concurrents!$A$2:$A$1599,0),2),"")</f>
        <v>3èB</v>
      </c>
      <c r="E20" s="1" t="str">
        <f ca="1">IF($C20,INDEX([1]concurrents!$A$2:$F$1599,MATCH($C20,[1]concurrents!$A$2:$A$1599,0),5),"")</f>
        <v>3èF</v>
      </c>
      <c r="G20" s="5">
        <v>19</v>
      </c>
      <c r="H20" s="3" t="s">
        <v>39</v>
      </c>
      <c r="I20" s="3" t="s">
        <v>40</v>
      </c>
      <c r="J20" s="3" t="s">
        <v>12</v>
      </c>
      <c r="K20" s="3" t="s">
        <v>3</v>
      </c>
    </row>
    <row r="21" spans="1:11" ht="18.75" x14ac:dyDescent="0.3">
      <c r="A21" s="5">
        <v>20</v>
      </c>
      <c r="B21" s="1" t="str">
        <f ca="1">IF($C21,INDEX([1]concurrents!$A$2:$F$1599,MATCH($C21,[1]concurrents!$A$2:$A$1599,0),3),"")</f>
        <v xml:space="preserve">MOREAU </v>
      </c>
      <c r="C21" s="1" t="str">
        <f ca="1">IF($C21,INDEX([1]concurrents!$A$2:$F$1599,MATCH($C21,[1]concurrents!$A$2:$A$1599,0),4),"")</f>
        <v>Léane</v>
      </c>
      <c r="D21" s="1" t="str">
        <f ca="1">IF($C21,INDEX([1]concurrents!$A$2:$F$1599,MATCH($C21,[1]concurrents!$A$2:$A$1599,0),2),"")</f>
        <v>3èC</v>
      </c>
      <c r="E21" s="1" t="str">
        <f ca="1">IF($C21,INDEX([1]concurrents!$A$2:$F$1599,MATCH($C21,[1]concurrents!$A$2:$A$1599,0),5),"")</f>
        <v>3èF</v>
      </c>
      <c r="G21" s="5">
        <v>20</v>
      </c>
      <c r="H21" s="3" t="s">
        <v>41</v>
      </c>
      <c r="I21" s="3" t="s">
        <v>42</v>
      </c>
      <c r="J21" s="3" t="s">
        <v>12</v>
      </c>
      <c r="K21" s="3" t="s">
        <v>3</v>
      </c>
    </row>
    <row r="22" spans="1:11" ht="18.75" x14ac:dyDescent="0.3">
      <c r="A22" s="5">
        <v>21</v>
      </c>
      <c r="B22" s="1" t="str">
        <f ca="1">IF($C22,INDEX([1]concurrents!$A$2:$F$1599,MATCH($C22,[1]concurrents!$A$2:$A$1599,0),3),"")</f>
        <v xml:space="preserve">SARRASSAT </v>
      </c>
      <c r="C22" s="1" t="str">
        <f ca="1">IF($C22,INDEX([1]concurrents!$A$2:$F$1599,MATCH($C22,[1]concurrents!$A$2:$A$1599,0),4),"")</f>
        <v>Daphné</v>
      </c>
      <c r="D22" s="1" t="str">
        <f ca="1">IF($C22,INDEX([1]concurrents!$A$2:$F$1599,MATCH($C22,[1]concurrents!$A$2:$A$1599,0),2),"")</f>
        <v>3èA</v>
      </c>
      <c r="E22" s="1" t="str">
        <f ca="1">IF($C22,INDEX([1]concurrents!$A$2:$F$1599,MATCH($C22,[1]concurrents!$A$2:$A$1599,0),5),"")</f>
        <v>3èF</v>
      </c>
      <c r="G22" s="5">
        <v>21</v>
      </c>
      <c r="H22" s="3" t="s">
        <v>43</v>
      </c>
      <c r="I22" s="3" t="s">
        <v>44</v>
      </c>
      <c r="J22" s="3" t="s">
        <v>2</v>
      </c>
      <c r="K22" s="3" t="s">
        <v>3</v>
      </c>
    </row>
    <row r="23" spans="1:11" ht="18.75" x14ac:dyDescent="0.3">
      <c r="A23" s="5">
        <v>22</v>
      </c>
      <c r="B23" s="1" t="str">
        <f ca="1">IF($C23,INDEX([1]concurrents!$A$2:$F$1599,MATCH($C23,[1]concurrents!$A$2:$A$1599,0),3),"")</f>
        <v xml:space="preserve">BESANCON </v>
      </c>
      <c r="C23" s="1" t="str">
        <f ca="1">IF($C23,INDEX([1]concurrents!$A$2:$F$1599,MATCH($C23,[1]concurrents!$A$2:$A$1599,0),4),"")</f>
        <v>Cloé</v>
      </c>
      <c r="D23" s="1" t="str">
        <f ca="1">IF($C23,INDEX([1]concurrents!$A$2:$F$1599,MATCH($C23,[1]concurrents!$A$2:$A$1599,0),2),"")</f>
        <v>3èC</v>
      </c>
      <c r="E23" s="1" t="str">
        <f ca="1">IF($C23,INDEX([1]concurrents!$A$2:$F$1599,MATCH($C23,[1]concurrents!$A$2:$A$1599,0),5),"")</f>
        <v>3èF</v>
      </c>
      <c r="G23" s="5">
        <v>22</v>
      </c>
      <c r="H23" s="3" t="s">
        <v>45</v>
      </c>
      <c r="I23" s="3" t="s">
        <v>46</v>
      </c>
      <c r="J23" s="3" t="s">
        <v>2</v>
      </c>
      <c r="K23" s="3" t="s">
        <v>3</v>
      </c>
    </row>
    <row r="24" spans="1:11" ht="18.75" x14ac:dyDescent="0.3">
      <c r="A24" s="5">
        <v>23</v>
      </c>
      <c r="B24" s="1" t="str">
        <f ca="1">IF($C24,INDEX([1]concurrents!$A$2:$F$1599,MATCH($C24,[1]concurrents!$A$2:$A$1599,0),3),"")</f>
        <v xml:space="preserve">RENE </v>
      </c>
      <c r="C24" s="1" t="str">
        <f ca="1">IF($C24,INDEX([1]concurrents!$A$2:$F$1599,MATCH($C24,[1]concurrents!$A$2:$A$1599,0),4),"")</f>
        <v>Léa</v>
      </c>
      <c r="D24" s="1" t="str">
        <f ca="1">IF($C24,INDEX([1]concurrents!$A$2:$F$1599,MATCH($C24,[1]concurrents!$A$2:$A$1599,0),2),"")</f>
        <v>3èC</v>
      </c>
      <c r="E24" s="1" t="str">
        <f ca="1">IF($C24,INDEX([1]concurrents!$A$2:$F$1599,MATCH($C24,[1]concurrents!$A$2:$A$1599,0),5),"")</f>
        <v>3èF</v>
      </c>
      <c r="G24" s="5">
        <v>23</v>
      </c>
      <c r="H24" s="3" t="s">
        <v>47</v>
      </c>
      <c r="I24" s="3" t="s">
        <v>5</v>
      </c>
      <c r="J24" s="3" t="s">
        <v>12</v>
      </c>
      <c r="K24" s="3" t="s">
        <v>3</v>
      </c>
    </row>
    <row r="25" spans="1:11" ht="18.75" x14ac:dyDescent="0.3">
      <c r="A25" s="5">
        <v>24</v>
      </c>
      <c r="B25" s="1" t="str">
        <f ca="1">IF($C25,INDEX([1]concurrents!$A$2:$F$1599,MATCH($C25,[1]concurrents!$A$2:$A$1599,0),3),"")</f>
        <v xml:space="preserve">BEAUMONT </v>
      </c>
      <c r="C25" s="1" t="str">
        <f ca="1">IF($C25,INDEX([1]concurrents!$A$2:$F$1599,MATCH($C25,[1]concurrents!$A$2:$A$1599,0),4),"")</f>
        <v>Océane</v>
      </c>
      <c r="D25" s="1" t="str">
        <f ca="1">IF($C25,INDEX([1]concurrents!$A$2:$F$1599,MATCH($C25,[1]concurrents!$A$2:$A$1599,0),2),"")</f>
        <v>3èB</v>
      </c>
      <c r="E25" s="1" t="str">
        <f ca="1">IF($C25,INDEX([1]concurrents!$A$2:$F$1599,MATCH($C25,[1]concurrents!$A$2:$A$1599,0),5),"")</f>
        <v>3èF</v>
      </c>
      <c r="G25" s="5">
        <v>24</v>
      </c>
      <c r="H25" s="3" t="s">
        <v>48</v>
      </c>
      <c r="I25" s="3" t="s">
        <v>49</v>
      </c>
      <c r="J25" s="3" t="s">
        <v>2</v>
      </c>
      <c r="K25" s="3" t="s">
        <v>3</v>
      </c>
    </row>
    <row r="26" spans="1:11" ht="18.75" x14ac:dyDescent="0.3">
      <c r="A26" s="5">
        <v>25</v>
      </c>
      <c r="B26" s="1" t="str">
        <f ca="1">IF($C26,INDEX([1]concurrents!$A$2:$F$1599,MATCH($C26,[1]concurrents!$A$2:$A$1599,0),3),"")</f>
        <v xml:space="preserve">SIMIER </v>
      </c>
      <c r="C26" s="1" t="str">
        <f ca="1">IF($C26,INDEX([1]concurrents!$A$2:$F$1599,MATCH($C26,[1]concurrents!$A$2:$A$1599,0),4),"")</f>
        <v>Coline</v>
      </c>
      <c r="D26" s="1" t="str">
        <f ca="1">IF($C26,INDEX([1]concurrents!$A$2:$F$1599,MATCH($C26,[1]concurrents!$A$2:$A$1599,0),2),"")</f>
        <v>3èB</v>
      </c>
      <c r="E26" s="1" t="str">
        <f ca="1">IF($C26,INDEX([1]concurrents!$A$2:$F$1599,MATCH($C26,[1]concurrents!$A$2:$A$1599,0),5),"")</f>
        <v>3èF</v>
      </c>
      <c r="G26" s="5">
        <v>25</v>
      </c>
      <c r="H26" s="3" t="s">
        <v>50</v>
      </c>
      <c r="I26" s="3" t="s">
        <v>38</v>
      </c>
      <c r="J26" s="3" t="s">
        <v>2</v>
      </c>
      <c r="K26" s="3" t="s">
        <v>3</v>
      </c>
    </row>
    <row r="27" spans="1:11" ht="18.75" x14ac:dyDescent="0.3">
      <c r="A27" s="5">
        <v>26</v>
      </c>
      <c r="B27" s="1" t="str">
        <f ca="1">IF($C27,INDEX([1]concurrents!$A$2:$F$1599,MATCH($C27,[1]concurrents!$A$2:$A$1599,0),3),"")</f>
        <v xml:space="preserve">KERGOSIEN </v>
      </c>
      <c r="C27" s="1" t="str">
        <f ca="1">IF($C27,INDEX([1]concurrents!$A$2:$F$1599,MATCH($C27,[1]concurrents!$A$2:$A$1599,0),4),"")</f>
        <v>Lise</v>
      </c>
      <c r="D27" s="1" t="str">
        <f ca="1">IF($C27,INDEX([1]concurrents!$A$2:$F$1599,MATCH($C27,[1]concurrents!$A$2:$A$1599,0),2),"")</f>
        <v>3èB</v>
      </c>
      <c r="E27" s="1" t="str">
        <f ca="1">IF($C27,INDEX([1]concurrents!$A$2:$F$1599,MATCH($C27,[1]concurrents!$A$2:$A$1599,0),5),"")</f>
        <v>3èF</v>
      </c>
      <c r="G27" s="5">
        <v>26</v>
      </c>
      <c r="H27" s="3" t="s">
        <v>51</v>
      </c>
      <c r="I27" s="3" t="s">
        <v>52</v>
      </c>
      <c r="J27" s="3" t="s">
        <v>8</v>
      </c>
      <c r="K27" s="3" t="s">
        <v>3</v>
      </c>
    </row>
    <row r="28" spans="1:11" ht="18.75" x14ac:dyDescent="0.3">
      <c r="A28" s="5">
        <v>27</v>
      </c>
      <c r="B28" s="1" t="str">
        <f ca="1">IF($C28,INDEX([1]concurrents!$A$2:$F$1599,MATCH($C28,[1]concurrents!$A$2:$A$1599,0),3),"")</f>
        <v xml:space="preserve">MOLINENGAULT </v>
      </c>
      <c r="C28" s="1" t="str">
        <f ca="1">IF($C28,INDEX([1]concurrents!$A$2:$F$1599,MATCH($C28,[1]concurrents!$A$2:$A$1599,0),4),"")</f>
        <v>Eva</v>
      </c>
      <c r="D28" s="1" t="str">
        <f ca="1">IF($C28,INDEX([1]concurrents!$A$2:$F$1599,MATCH($C28,[1]concurrents!$A$2:$A$1599,0),2),"")</f>
        <v>3èA</v>
      </c>
      <c r="E28" s="1" t="str">
        <f ca="1">IF($C28,INDEX([1]concurrents!$A$2:$F$1599,MATCH($C28,[1]concurrents!$A$2:$A$1599,0),5),"")</f>
        <v>3èF</v>
      </c>
      <c r="G28" s="5">
        <v>27</v>
      </c>
      <c r="H28" s="3" t="s">
        <v>53</v>
      </c>
      <c r="I28" s="3" t="s">
        <v>54</v>
      </c>
      <c r="J28" s="3" t="s">
        <v>12</v>
      </c>
      <c r="K28" s="3" t="s">
        <v>3</v>
      </c>
    </row>
    <row r="29" spans="1:11" ht="18.75" x14ac:dyDescent="0.3">
      <c r="A29" s="5">
        <v>28</v>
      </c>
      <c r="B29" s="1" t="str">
        <f ca="1">IF($C29,INDEX([1]concurrents!$A$2:$F$1599,MATCH($C29,[1]concurrents!$A$2:$A$1599,0),3),"")</f>
        <v xml:space="preserve">FLERCHINGER </v>
      </c>
      <c r="C29" s="1" t="str">
        <f ca="1">IF($C29,INDEX([1]concurrents!$A$2:$F$1599,MATCH($C29,[1]concurrents!$A$2:$A$1599,0),4),"")</f>
        <v>Léa</v>
      </c>
      <c r="D29" s="1" t="str">
        <f ca="1">IF($C29,INDEX([1]concurrents!$A$2:$F$1599,MATCH($C29,[1]concurrents!$A$2:$A$1599,0),2),"")</f>
        <v>3èA</v>
      </c>
      <c r="E29" s="1" t="str">
        <f ca="1">IF($C29,INDEX([1]concurrents!$A$2:$F$1599,MATCH($C29,[1]concurrents!$A$2:$A$1599,0),5),"")</f>
        <v>3èF</v>
      </c>
      <c r="G29" s="5">
        <v>28</v>
      </c>
      <c r="H29" s="3" t="s">
        <v>55</v>
      </c>
      <c r="I29" s="3" t="s">
        <v>56</v>
      </c>
      <c r="J29" s="3" t="s">
        <v>2</v>
      </c>
      <c r="K29" s="3" t="s">
        <v>3</v>
      </c>
    </row>
    <row r="30" spans="1:11" ht="18.75" x14ac:dyDescent="0.3">
      <c r="A30" s="5">
        <v>29</v>
      </c>
      <c r="B30" s="1" t="str">
        <f ca="1">IF($C30,INDEX([1]concurrents!$A$2:$F$1599,MATCH($C30,[1]concurrents!$A$2:$A$1599,0),3),"")</f>
        <v xml:space="preserve">BUGEON </v>
      </c>
      <c r="C30" s="1" t="str">
        <f ca="1">IF($C30,INDEX([1]concurrents!$A$2:$F$1599,MATCH($C30,[1]concurrents!$A$2:$A$1599,0),4),"")</f>
        <v>Charlotte</v>
      </c>
      <c r="D30" s="1" t="str">
        <f ca="1">IF($C30,INDEX([1]concurrents!$A$2:$F$1599,MATCH($C30,[1]concurrents!$A$2:$A$1599,0),2),"")</f>
        <v>3èB</v>
      </c>
      <c r="E30" s="1" t="str">
        <f ca="1">IF($C30,INDEX([1]concurrents!$A$2:$F$1599,MATCH($C30,[1]concurrents!$A$2:$A$1599,0),5),"")</f>
        <v>3èF</v>
      </c>
      <c r="G30" s="5">
        <v>29</v>
      </c>
      <c r="H30" s="3" t="s">
        <v>57</v>
      </c>
      <c r="I30" s="3" t="s">
        <v>58</v>
      </c>
      <c r="J30" s="3" t="s">
        <v>8</v>
      </c>
      <c r="K30" s="3" t="s">
        <v>3</v>
      </c>
    </row>
    <row r="31" spans="1:11" ht="18.75" x14ac:dyDescent="0.3">
      <c r="A31" s="6">
        <v>1</v>
      </c>
      <c r="B31" s="2" t="str">
        <f ca="1">IF($C31,INDEX([1]concurrents!$A$2:$F$1599,MATCH($C31,[1]concurrents!$A$2:$A$1599,0),3),"")</f>
        <v xml:space="preserve">CHEVALLIER </v>
      </c>
      <c r="C31" s="2" t="str">
        <f ca="1">IF($C31,INDEX([1]concurrents!$A$2:$F$1599,MATCH($C31,[1]concurrents!$A$2:$A$1599,0),4),"")</f>
        <v>Chloé</v>
      </c>
      <c r="D31" s="2" t="str">
        <f ca="1">IF($C31,INDEX([1]concurrents!$A$2:$F$1599,MATCH($C31,[1]concurrents!$A$2:$A$1599,0),2),"")</f>
        <v>4èA</v>
      </c>
      <c r="E31" s="2" t="str">
        <f ca="1">IF($C31,INDEX([1]concurrents!$A$2:$F$1599,MATCH($C31,[1]concurrents!$A$2:$A$1599,0),5),"")</f>
        <v>4èF</v>
      </c>
      <c r="G31" s="5">
        <v>30</v>
      </c>
      <c r="H31" s="3" t="s">
        <v>59</v>
      </c>
      <c r="I31" s="3" t="s">
        <v>60</v>
      </c>
      <c r="J31" s="3" t="s">
        <v>8</v>
      </c>
      <c r="K31" s="3" t="s">
        <v>3</v>
      </c>
    </row>
    <row r="32" spans="1:11" ht="18.75" x14ac:dyDescent="0.3">
      <c r="A32" s="6">
        <v>2</v>
      </c>
      <c r="B32" s="2" t="str">
        <f ca="1">IF($C32,INDEX([1]concurrents!$A$2:$F$1599,MATCH($C32,[1]concurrents!$A$2:$A$1599,0),3),"")</f>
        <v xml:space="preserve">HERVE </v>
      </c>
      <c r="C32" s="2" t="str">
        <f ca="1">IF($C32,INDEX([1]concurrents!$A$2:$F$1599,MATCH($C32,[1]concurrents!$A$2:$A$1599,0),4),"")</f>
        <v>Maëlys</v>
      </c>
      <c r="D32" s="2" t="str">
        <f ca="1">IF($C32,INDEX([1]concurrents!$A$2:$F$1599,MATCH($C32,[1]concurrents!$A$2:$A$1599,0),2),"")</f>
        <v>4èB</v>
      </c>
      <c r="E32" s="2" t="str">
        <f ca="1">IF($C32,INDEX([1]concurrents!$A$2:$F$1599,MATCH($C32,[1]concurrents!$A$2:$A$1599,0),5),"")</f>
        <v>4èF</v>
      </c>
      <c r="G32" s="5">
        <v>31</v>
      </c>
      <c r="H32" s="3" t="s">
        <v>61</v>
      </c>
      <c r="I32" s="3" t="s">
        <v>62</v>
      </c>
      <c r="J32" s="3" t="s">
        <v>8</v>
      </c>
      <c r="K32" s="3" t="s">
        <v>3</v>
      </c>
    </row>
    <row r="33" spans="1:11" ht="18.75" x14ac:dyDescent="0.3">
      <c r="A33" s="6">
        <v>3</v>
      </c>
      <c r="B33" s="2" t="str">
        <f ca="1">IF($C33,INDEX([1]concurrents!$A$2:$F$1599,MATCH($C33,[1]concurrents!$A$2:$A$1599,0),3),"")</f>
        <v xml:space="preserve">GAUTHIER </v>
      </c>
      <c r="C33" s="2" t="str">
        <f ca="1">IF($C33,INDEX([1]concurrents!$A$2:$F$1599,MATCH($C33,[1]concurrents!$A$2:$A$1599,0),4),"")</f>
        <v>Emilie</v>
      </c>
      <c r="D33" s="2" t="str">
        <f ca="1">IF($C33,INDEX([1]concurrents!$A$2:$F$1599,MATCH($C33,[1]concurrents!$A$2:$A$1599,0),2),"")</f>
        <v>4èB</v>
      </c>
      <c r="E33" s="2" t="str">
        <f ca="1">IF($C33,INDEX([1]concurrents!$A$2:$F$1599,MATCH($C33,[1]concurrents!$A$2:$A$1599,0),5),"")</f>
        <v>4èF</v>
      </c>
      <c r="G33" s="5">
        <v>32</v>
      </c>
      <c r="H33" s="3" t="s">
        <v>63</v>
      </c>
      <c r="I33" s="3" t="s">
        <v>64</v>
      </c>
      <c r="J33" s="3" t="s">
        <v>12</v>
      </c>
      <c r="K33" s="3" t="s">
        <v>3</v>
      </c>
    </row>
    <row r="34" spans="1:11" ht="18.75" x14ac:dyDescent="0.3">
      <c r="A34" s="6">
        <v>4</v>
      </c>
      <c r="B34" s="2" t="str">
        <f ca="1">IF($C34,INDEX([1]concurrents!$A$2:$F$1599,MATCH($C34,[1]concurrents!$A$2:$A$1599,0),3),"")</f>
        <v xml:space="preserve">BRESTEAU </v>
      </c>
      <c r="C34" s="2" t="str">
        <f ca="1">IF($C34,INDEX([1]concurrents!$A$2:$F$1599,MATCH($C34,[1]concurrents!$A$2:$A$1599,0),4),"")</f>
        <v>Claris</v>
      </c>
      <c r="D34" s="2" t="str">
        <f ca="1">IF($C34,INDEX([1]concurrents!$A$2:$F$1599,MATCH($C34,[1]concurrents!$A$2:$A$1599,0),2),"")</f>
        <v>4èB</v>
      </c>
      <c r="E34" s="2" t="str">
        <f ca="1">IF($C34,INDEX([1]concurrents!$A$2:$F$1599,MATCH($C34,[1]concurrents!$A$2:$A$1599,0),5),"")</f>
        <v>4èF</v>
      </c>
      <c r="G34" s="5">
        <v>33</v>
      </c>
      <c r="H34" s="3" t="s">
        <v>65</v>
      </c>
      <c r="I34" s="3" t="s">
        <v>66</v>
      </c>
      <c r="J34" s="3" t="s">
        <v>12</v>
      </c>
      <c r="K34" s="3" t="s">
        <v>3</v>
      </c>
    </row>
    <row r="35" spans="1:11" ht="18.75" x14ac:dyDescent="0.3">
      <c r="A35" s="6">
        <v>5</v>
      </c>
      <c r="B35" s="2" t="str">
        <f ca="1">IF($C35,INDEX([1]concurrents!$A$2:$F$1599,MATCH($C35,[1]concurrents!$A$2:$A$1599,0),3),"")</f>
        <v xml:space="preserve">DENIS </v>
      </c>
      <c r="C35" s="2" t="str">
        <f ca="1">IF($C35,INDEX([1]concurrents!$A$2:$F$1599,MATCH($C35,[1]concurrents!$A$2:$A$1599,0),4),"")</f>
        <v>Léa</v>
      </c>
      <c r="D35" s="2" t="str">
        <f ca="1">IF($C35,INDEX([1]concurrents!$A$2:$F$1599,MATCH($C35,[1]concurrents!$A$2:$A$1599,0),2),"")</f>
        <v>4èB</v>
      </c>
      <c r="E35" s="2" t="str">
        <f ca="1">IF($C35,INDEX([1]concurrents!$A$2:$F$1599,MATCH($C35,[1]concurrents!$A$2:$A$1599,0),5),"")</f>
        <v>4èF</v>
      </c>
      <c r="G35" s="6">
        <v>1</v>
      </c>
      <c r="H35" s="4" t="s">
        <v>67</v>
      </c>
      <c r="I35" s="4" t="s">
        <v>68</v>
      </c>
      <c r="J35" s="4" t="s">
        <v>69</v>
      </c>
      <c r="K35" s="4" t="s">
        <v>70</v>
      </c>
    </row>
    <row r="36" spans="1:11" ht="18.75" x14ac:dyDescent="0.3">
      <c r="A36" s="6">
        <v>6</v>
      </c>
      <c r="B36" s="2" t="str">
        <f ca="1">IF($C36,INDEX([1]concurrents!$A$2:$F$1599,MATCH($C36,[1]concurrents!$A$2:$A$1599,0),3),"")</f>
        <v xml:space="preserve">ROBERT </v>
      </c>
      <c r="C36" s="2" t="str">
        <f ca="1">IF($C36,INDEX([1]concurrents!$A$2:$F$1599,MATCH($C36,[1]concurrents!$A$2:$A$1599,0),4),"")</f>
        <v>Enorah</v>
      </c>
      <c r="D36" s="2" t="str">
        <f ca="1">IF($C36,INDEX([1]concurrents!$A$2:$F$1599,MATCH($C36,[1]concurrents!$A$2:$A$1599,0),2),"")</f>
        <v>4èB</v>
      </c>
      <c r="E36" s="2" t="str">
        <f ca="1">IF($C36,INDEX([1]concurrents!$A$2:$F$1599,MATCH($C36,[1]concurrents!$A$2:$A$1599,0),5),"")</f>
        <v>4èF</v>
      </c>
      <c r="G36" s="6">
        <v>2</v>
      </c>
      <c r="H36" s="4" t="s">
        <v>71</v>
      </c>
      <c r="I36" s="4" t="s">
        <v>44</v>
      </c>
      <c r="J36" s="4" t="s">
        <v>69</v>
      </c>
      <c r="K36" s="4" t="s">
        <v>70</v>
      </c>
    </row>
    <row r="37" spans="1:11" ht="18.75" x14ac:dyDescent="0.3">
      <c r="A37" s="6">
        <v>7</v>
      </c>
      <c r="B37" s="2" t="str">
        <f ca="1">IF($C37,INDEX([1]concurrents!$A$2:$F$1599,MATCH($C37,[1]concurrents!$A$2:$A$1599,0),3),"")</f>
        <v xml:space="preserve">DAHHAN-RIOLLET </v>
      </c>
      <c r="C37" s="2" t="str">
        <f ca="1">IF($C37,INDEX([1]concurrents!$A$2:$F$1599,MATCH($C37,[1]concurrents!$A$2:$A$1599,0),4),"")</f>
        <v>Chloé</v>
      </c>
      <c r="D37" s="2" t="str">
        <f ca="1">IF($C37,INDEX([1]concurrents!$A$2:$F$1599,MATCH($C37,[1]concurrents!$A$2:$A$1599,0),2),"")</f>
        <v>4èB</v>
      </c>
      <c r="E37" s="2" t="str">
        <f ca="1">IF($C37,INDEX([1]concurrents!$A$2:$F$1599,MATCH($C37,[1]concurrents!$A$2:$A$1599,0),5),"")</f>
        <v>4èF</v>
      </c>
      <c r="G37" s="6">
        <v>3</v>
      </c>
      <c r="H37" s="4" t="s">
        <v>72</v>
      </c>
      <c r="I37" s="4" t="s">
        <v>20</v>
      </c>
      <c r="J37" s="4" t="s">
        <v>73</v>
      </c>
      <c r="K37" s="4" t="s">
        <v>70</v>
      </c>
    </row>
    <row r="38" spans="1:11" ht="18.75" x14ac:dyDescent="0.3">
      <c r="A38" s="6">
        <v>8</v>
      </c>
      <c r="B38" s="2" t="str">
        <f ca="1">IF($C38,INDEX([1]concurrents!$A$2:$F$1599,MATCH($C38,[1]concurrents!$A$2:$A$1599,0),3),"")</f>
        <v xml:space="preserve">LE MYRE DE VILERS </v>
      </c>
      <c r="C38" s="2" t="str">
        <f ca="1">IF($C38,INDEX([1]concurrents!$A$2:$F$1599,MATCH($C38,[1]concurrents!$A$2:$A$1599,0),4),"")</f>
        <v>Marine</v>
      </c>
      <c r="D38" s="2" t="str">
        <f ca="1">IF($C38,INDEX([1]concurrents!$A$2:$F$1599,MATCH($C38,[1]concurrents!$A$2:$A$1599,0),2),"")</f>
        <v>4èA</v>
      </c>
      <c r="E38" s="2" t="str">
        <f ca="1">IF($C38,INDEX([1]concurrents!$A$2:$F$1599,MATCH($C38,[1]concurrents!$A$2:$A$1599,0),5),"")</f>
        <v>4èF</v>
      </c>
      <c r="G38" s="6">
        <v>4</v>
      </c>
      <c r="H38" s="4" t="s">
        <v>74</v>
      </c>
      <c r="I38" s="4" t="s">
        <v>75</v>
      </c>
      <c r="J38" s="4" t="s">
        <v>76</v>
      </c>
      <c r="K38" s="4" t="s">
        <v>70</v>
      </c>
    </row>
    <row r="39" spans="1:11" ht="18.75" x14ac:dyDescent="0.3">
      <c r="A39" s="6">
        <v>9</v>
      </c>
      <c r="B39" s="2" t="str">
        <f ca="1">IF($C39,INDEX([1]concurrents!$A$2:$F$1599,MATCH($C39,[1]concurrents!$A$2:$A$1599,0),3),"")</f>
        <v xml:space="preserve">CAVALIER </v>
      </c>
      <c r="C39" s="2" t="str">
        <f ca="1">IF($C39,INDEX([1]concurrents!$A$2:$F$1599,MATCH($C39,[1]concurrents!$A$2:$A$1599,0),4),"")</f>
        <v>Maëlys</v>
      </c>
      <c r="D39" s="2" t="str">
        <f ca="1">IF($C39,INDEX([1]concurrents!$A$2:$F$1599,MATCH($C39,[1]concurrents!$A$2:$A$1599,0),2),"")</f>
        <v>4èA</v>
      </c>
      <c r="E39" s="2" t="str">
        <f ca="1">IF($C39,INDEX([1]concurrents!$A$2:$F$1599,MATCH($C39,[1]concurrents!$A$2:$A$1599,0),5),"")</f>
        <v>4èF</v>
      </c>
      <c r="G39" s="6">
        <v>5</v>
      </c>
      <c r="H39" s="4" t="s">
        <v>77</v>
      </c>
      <c r="I39" s="4" t="s">
        <v>78</v>
      </c>
      <c r="J39" s="4" t="s">
        <v>73</v>
      </c>
      <c r="K39" s="4" t="s">
        <v>70</v>
      </c>
    </row>
    <row r="40" spans="1:11" ht="18.75" x14ac:dyDescent="0.3">
      <c r="A40" s="6">
        <v>10</v>
      </c>
      <c r="B40" s="2" t="str">
        <f ca="1">IF($C40,INDEX([1]concurrents!$A$2:$F$1599,MATCH($C40,[1]concurrents!$A$2:$A$1599,0),3),"")</f>
        <v xml:space="preserve">GHERBEZZA </v>
      </c>
      <c r="C40" s="2" t="str">
        <f ca="1">IF($C40,INDEX([1]concurrents!$A$2:$F$1599,MATCH($C40,[1]concurrents!$A$2:$A$1599,0),4),"")</f>
        <v>Armelle</v>
      </c>
      <c r="D40" s="2" t="str">
        <f ca="1">IF($C40,INDEX([1]concurrents!$A$2:$F$1599,MATCH($C40,[1]concurrents!$A$2:$A$1599,0),2),"")</f>
        <v>4èB</v>
      </c>
      <c r="E40" s="2" t="str">
        <f ca="1">IF($C40,INDEX([1]concurrents!$A$2:$F$1599,MATCH($C40,[1]concurrents!$A$2:$A$1599,0),5),"")</f>
        <v>4èF</v>
      </c>
      <c r="G40" s="6">
        <v>6</v>
      </c>
      <c r="H40" s="4" t="s">
        <v>79</v>
      </c>
      <c r="I40" s="4" t="s">
        <v>80</v>
      </c>
      <c r="J40" s="4" t="s">
        <v>73</v>
      </c>
      <c r="K40" s="4" t="s">
        <v>70</v>
      </c>
    </row>
    <row r="41" spans="1:11" ht="18.75" x14ac:dyDescent="0.3">
      <c r="A41" s="6">
        <v>11</v>
      </c>
      <c r="B41" s="2" t="str">
        <f ca="1">IF($C41,INDEX([1]concurrents!$A$2:$F$1599,MATCH($C41,[1]concurrents!$A$2:$A$1599,0),3),"")</f>
        <v xml:space="preserve">BUSSON </v>
      </c>
      <c r="C41" s="2" t="str">
        <f ca="1">IF($C41,INDEX([1]concurrents!$A$2:$F$1599,MATCH($C41,[1]concurrents!$A$2:$A$1599,0),4),"")</f>
        <v>Clarisse</v>
      </c>
      <c r="D41" s="2" t="str">
        <f ca="1">IF($C41,INDEX([1]concurrents!$A$2:$F$1599,MATCH($C41,[1]concurrents!$A$2:$A$1599,0),2),"")</f>
        <v>4èB</v>
      </c>
      <c r="E41" s="2" t="str">
        <f ca="1">IF($C41,INDEX([1]concurrents!$A$2:$F$1599,MATCH($C41,[1]concurrents!$A$2:$A$1599,0),5),"")</f>
        <v>4èF</v>
      </c>
      <c r="G41" s="6">
        <v>7</v>
      </c>
      <c r="H41" s="4" t="s">
        <v>81</v>
      </c>
      <c r="I41" s="4" t="s">
        <v>82</v>
      </c>
      <c r="J41" s="4" t="s">
        <v>73</v>
      </c>
      <c r="K41" s="4" t="s">
        <v>70</v>
      </c>
    </row>
    <row r="42" spans="1:11" ht="18.75" x14ac:dyDescent="0.3">
      <c r="A42" s="6">
        <v>12</v>
      </c>
      <c r="B42" s="2" t="str">
        <f ca="1">IF($C42,INDEX([1]concurrents!$A$2:$F$1599,MATCH($C42,[1]concurrents!$A$2:$A$1599,0),3),"")</f>
        <v xml:space="preserve">GUYARDEAU </v>
      </c>
      <c r="C42" s="2" t="str">
        <f ca="1">IF($C42,INDEX([1]concurrents!$A$2:$F$1599,MATCH($C42,[1]concurrents!$A$2:$A$1599,0),4),"")</f>
        <v>Clémence</v>
      </c>
      <c r="D42" s="2" t="str">
        <f ca="1">IF($C42,INDEX([1]concurrents!$A$2:$F$1599,MATCH($C42,[1]concurrents!$A$2:$A$1599,0),2),"")</f>
        <v>4èB</v>
      </c>
      <c r="E42" s="2" t="str">
        <f ca="1">IF($C42,INDEX([1]concurrents!$A$2:$F$1599,MATCH($C42,[1]concurrents!$A$2:$A$1599,0),5),"")</f>
        <v>4èF</v>
      </c>
      <c r="G42" s="6">
        <v>8</v>
      </c>
      <c r="H42" s="4" t="s">
        <v>83</v>
      </c>
      <c r="I42" s="4" t="s">
        <v>84</v>
      </c>
      <c r="J42" s="4" t="s">
        <v>76</v>
      </c>
      <c r="K42" s="4" t="s">
        <v>70</v>
      </c>
    </row>
    <row r="43" spans="1:11" ht="18.75" x14ac:dyDescent="0.3">
      <c r="A43" s="6">
        <v>13</v>
      </c>
      <c r="B43" s="2" t="str">
        <f ca="1">IF($C43,INDEX([1]concurrents!$A$2:$F$1599,MATCH($C43,[1]concurrents!$A$2:$A$1599,0),3),"")</f>
        <v xml:space="preserve">HEE </v>
      </c>
      <c r="C43" s="2" t="str">
        <f ca="1">IF($C43,INDEX([1]concurrents!$A$2:$F$1599,MATCH($C43,[1]concurrents!$A$2:$A$1599,0),4),"")</f>
        <v>Juliette</v>
      </c>
      <c r="D43" s="2" t="str">
        <f ca="1">IF($C43,INDEX([1]concurrents!$A$2:$F$1599,MATCH($C43,[1]concurrents!$A$2:$A$1599,0),2),"")</f>
        <v>4èB</v>
      </c>
      <c r="E43" s="2" t="str">
        <f ca="1">IF($C43,INDEX([1]concurrents!$A$2:$F$1599,MATCH($C43,[1]concurrents!$A$2:$A$1599,0),5),"")</f>
        <v>4èF</v>
      </c>
      <c r="G43" s="6">
        <v>9</v>
      </c>
      <c r="H43" s="4" t="s">
        <v>85</v>
      </c>
      <c r="I43" s="4" t="s">
        <v>86</v>
      </c>
      <c r="J43" s="4" t="s">
        <v>73</v>
      </c>
      <c r="K43" s="4" t="s">
        <v>70</v>
      </c>
    </row>
    <row r="44" spans="1:11" ht="18.75" x14ac:dyDescent="0.3">
      <c r="A44" s="6">
        <v>14</v>
      </c>
      <c r="B44" s="2" t="str">
        <f ca="1">IF($C44,INDEX([1]concurrents!$A$2:$F$1599,MATCH($C44,[1]concurrents!$A$2:$A$1599,0),3),"")</f>
        <v xml:space="preserve">ODILLARD </v>
      </c>
      <c r="C44" s="2" t="str">
        <f ca="1">IF($C44,INDEX([1]concurrents!$A$2:$F$1599,MATCH($C44,[1]concurrents!$A$2:$A$1599,0),4),"")</f>
        <v>Marylou</v>
      </c>
      <c r="D44" s="2" t="str">
        <f ca="1">IF($C44,INDEX([1]concurrents!$A$2:$F$1599,MATCH($C44,[1]concurrents!$A$2:$A$1599,0),2),"")</f>
        <v>4èA</v>
      </c>
      <c r="E44" s="2" t="str">
        <f ca="1">IF($C44,INDEX([1]concurrents!$A$2:$F$1599,MATCH($C44,[1]concurrents!$A$2:$A$1599,0),5),"")</f>
        <v>4èF</v>
      </c>
      <c r="G44" s="6">
        <v>10</v>
      </c>
      <c r="H44" s="4" t="s">
        <v>87</v>
      </c>
      <c r="I44" s="4" t="s">
        <v>88</v>
      </c>
      <c r="J44" s="4" t="s">
        <v>73</v>
      </c>
      <c r="K44" s="4" t="s">
        <v>70</v>
      </c>
    </row>
    <row r="45" spans="1:11" ht="18.75" x14ac:dyDescent="0.3">
      <c r="A45" s="6">
        <v>15</v>
      </c>
      <c r="B45" s="2" t="str">
        <f ca="1">IF($C45,INDEX([1]concurrents!$A$2:$F$1599,MATCH($C45,[1]concurrents!$A$2:$A$1599,0),3),"")</f>
        <v xml:space="preserve">MALOTO </v>
      </c>
      <c r="C45" s="2" t="str">
        <f ca="1">IF($C45,INDEX([1]concurrents!$A$2:$F$1599,MATCH($C45,[1]concurrents!$A$2:$A$1599,0),4),"")</f>
        <v>Eloïse</v>
      </c>
      <c r="D45" s="2" t="str">
        <f ca="1">IF($C45,INDEX([1]concurrents!$A$2:$F$1599,MATCH($C45,[1]concurrents!$A$2:$A$1599,0),2),"")</f>
        <v>4èA</v>
      </c>
      <c r="E45" s="2" t="str">
        <f ca="1">IF($C45,INDEX([1]concurrents!$A$2:$F$1599,MATCH($C45,[1]concurrents!$A$2:$A$1599,0),5),"")</f>
        <v>4èF</v>
      </c>
      <c r="G45" s="6">
        <v>11</v>
      </c>
      <c r="H45" s="4" t="s">
        <v>89</v>
      </c>
      <c r="I45" s="4" t="s">
        <v>90</v>
      </c>
      <c r="J45" s="4" t="s">
        <v>76</v>
      </c>
      <c r="K45" s="4" t="s">
        <v>70</v>
      </c>
    </row>
    <row r="46" spans="1:11" ht="18.75" x14ac:dyDescent="0.3">
      <c r="A46" s="6">
        <v>16</v>
      </c>
      <c r="B46" s="2" t="str">
        <f ca="1">IF($C46,INDEX([1]concurrents!$A$2:$F$1599,MATCH($C46,[1]concurrents!$A$2:$A$1599,0),3),"")</f>
        <v xml:space="preserve">BESNIER </v>
      </c>
      <c r="C46" s="2" t="str">
        <f ca="1">IF($C46,INDEX([1]concurrents!$A$2:$F$1599,MATCH($C46,[1]concurrents!$A$2:$A$1599,0),4),"")</f>
        <v>Estelle</v>
      </c>
      <c r="D46" s="2" t="str">
        <f ca="1">IF($C46,INDEX([1]concurrents!$A$2:$F$1599,MATCH($C46,[1]concurrents!$A$2:$A$1599,0),2),"")</f>
        <v>4èB</v>
      </c>
      <c r="E46" s="2" t="str">
        <f ca="1">IF($C46,INDEX([1]concurrents!$A$2:$F$1599,MATCH($C46,[1]concurrents!$A$2:$A$1599,0),5),"")</f>
        <v>4èF</v>
      </c>
      <c r="G46" s="6">
        <v>12</v>
      </c>
      <c r="H46" s="4" t="s">
        <v>9</v>
      </c>
      <c r="I46" s="4" t="s">
        <v>91</v>
      </c>
      <c r="J46" s="4" t="s">
        <v>69</v>
      </c>
      <c r="K46" s="4" t="s">
        <v>70</v>
      </c>
    </row>
    <row r="47" spans="1:11" ht="18.75" x14ac:dyDescent="0.3">
      <c r="A47" s="6">
        <v>17</v>
      </c>
      <c r="B47" s="2" t="str">
        <f ca="1">IF($C47,INDEX([1]concurrents!$A$2:$F$1599,MATCH($C47,[1]concurrents!$A$2:$A$1599,0),3),"")</f>
        <v xml:space="preserve">PILLOT </v>
      </c>
      <c r="C47" s="2" t="str">
        <f ca="1">IF($C47,INDEX([1]concurrents!$A$2:$F$1599,MATCH($C47,[1]concurrents!$A$2:$A$1599,0),4),"")</f>
        <v>Maëlys</v>
      </c>
      <c r="D47" s="2" t="str">
        <f ca="1">IF($C47,INDEX([1]concurrents!$A$2:$F$1599,MATCH($C47,[1]concurrents!$A$2:$A$1599,0),2),"")</f>
        <v>4èA</v>
      </c>
      <c r="E47" s="2" t="str">
        <f ca="1">IF($C47,INDEX([1]concurrents!$A$2:$F$1599,MATCH($C47,[1]concurrents!$A$2:$A$1599,0),5),"")</f>
        <v>4èF</v>
      </c>
      <c r="G47" s="6">
        <v>13</v>
      </c>
      <c r="H47" s="4" t="s">
        <v>92</v>
      </c>
      <c r="I47" s="4" t="s">
        <v>93</v>
      </c>
      <c r="J47" s="4" t="s">
        <v>76</v>
      </c>
      <c r="K47" s="4" t="s">
        <v>70</v>
      </c>
    </row>
    <row r="48" spans="1:11" ht="18.75" x14ac:dyDescent="0.3">
      <c r="A48" s="6">
        <v>18</v>
      </c>
      <c r="B48" s="2" t="str">
        <f ca="1">IF($C48,INDEX([1]concurrents!$A$2:$F$1599,MATCH($C48,[1]concurrents!$A$2:$A$1599,0),3),"")</f>
        <v xml:space="preserve">BAZOGE </v>
      </c>
      <c r="C48" s="2" t="str">
        <f ca="1">IF($C48,INDEX([1]concurrents!$A$2:$F$1599,MATCH($C48,[1]concurrents!$A$2:$A$1599,0),4),"")</f>
        <v>Mélinda</v>
      </c>
      <c r="D48" s="2" t="str">
        <f ca="1">IF($C48,INDEX([1]concurrents!$A$2:$F$1599,MATCH($C48,[1]concurrents!$A$2:$A$1599,0),2),"")</f>
        <v>4èB</v>
      </c>
      <c r="E48" s="2" t="str">
        <f ca="1">IF($C48,INDEX([1]concurrents!$A$2:$F$1599,MATCH($C48,[1]concurrents!$A$2:$A$1599,0),5),"")</f>
        <v>4èF</v>
      </c>
      <c r="G48" s="6">
        <v>14</v>
      </c>
      <c r="H48" s="4" t="s">
        <v>94</v>
      </c>
      <c r="I48" s="4" t="s">
        <v>95</v>
      </c>
      <c r="J48" s="4" t="s">
        <v>76</v>
      </c>
      <c r="K48" s="4" t="s">
        <v>70</v>
      </c>
    </row>
    <row r="49" spans="1:11" ht="18.75" x14ac:dyDescent="0.3">
      <c r="A49" s="6">
        <v>19</v>
      </c>
      <c r="B49" s="2" t="str">
        <f ca="1">IF($C49,INDEX([1]concurrents!$A$2:$F$1599,MATCH($C49,[1]concurrents!$A$2:$A$1599,0),3),"")</f>
        <v xml:space="preserve">PRIETO-MILLAN </v>
      </c>
      <c r="C49" s="2" t="str">
        <f ca="1">IF($C49,INDEX([1]concurrents!$A$2:$F$1599,MATCH($C49,[1]concurrents!$A$2:$A$1599,0),4),"")</f>
        <v>Irene</v>
      </c>
      <c r="D49" s="2" t="str">
        <f ca="1">IF($C49,INDEX([1]concurrents!$A$2:$F$1599,MATCH($C49,[1]concurrents!$A$2:$A$1599,0),2),"")</f>
        <v>4èB</v>
      </c>
      <c r="E49" s="2" t="str">
        <f ca="1">IF($C49,INDEX([1]concurrents!$A$2:$F$1599,MATCH($C49,[1]concurrents!$A$2:$A$1599,0),5),"")</f>
        <v>4èF</v>
      </c>
      <c r="G49" s="6">
        <v>15</v>
      </c>
      <c r="H49" s="4" t="s">
        <v>96</v>
      </c>
      <c r="I49" s="4" t="s">
        <v>95</v>
      </c>
      <c r="J49" s="4" t="s">
        <v>69</v>
      </c>
      <c r="K49" s="4" t="s">
        <v>70</v>
      </c>
    </row>
    <row r="50" spans="1:11" ht="18.75" x14ac:dyDescent="0.3">
      <c r="A50" s="6">
        <v>20</v>
      </c>
      <c r="B50" s="2" t="str">
        <f ca="1">IF($C50,INDEX([1]concurrents!$A$2:$F$1599,MATCH($C50,[1]concurrents!$A$2:$A$1599,0),3),"")</f>
        <v xml:space="preserve">TAFFOREAU </v>
      </c>
      <c r="C50" s="2" t="str">
        <f ca="1">IF($C50,INDEX([1]concurrents!$A$2:$F$1599,MATCH($C50,[1]concurrents!$A$2:$A$1599,0),4),"")</f>
        <v>Léna</v>
      </c>
      <c r="D50" s="2" t="str">
        <f ca="1">IF($C50,INDEX([1]concurrents!$A$2:$F$1599,MATCH($C50,[1]concurrents!$A$2:$A$1599,0),2),"")</f>
        <v>4èA</v>
      </c>
      <c r="E50" s="2" t="str">
        <f ca="1">IF($C50,INDEX([1]concurrents!$A$2:$F$1599,MATCH($C50,[1]concurrents!$A$2:$A$1599,0),5),"")</f>
        <v>4èF</v>
      </c>
      <c r="G50" s="6">
        <v>16</v>
      </c>
      <c r="H50" s="4" t="s">
        <v>97</v>
      </c>
      <c r="I50" s="4" t="s">
        <v>98</v>
      </c>
      <c r="J50" s="4" t="s">
        <v>73</v>
      </c>
      <c r="K50" s="4" t="s">
        <v>70</v>
      </c>
    </row>
    <row r="51" spans="1:11" ht="18.75" x14ac:dyDescent="0.3">
      <c r="A51" s="6">
        <v>21</v>
      </c>
      <c r="B51" s="2" t="str">
        <f ca="1">IF($C51,INDEX([1]concurrents!$A$2:$F$1599,MATCH($C51,[1]concurrents!$A$2:$A$1599,0),3),"")</f>
        <v xml:space="preserve">BARDOU </v>
      </c>
      <c r="C51" s="2" t="str">
        <f ca="1">IF($C51,INDEX([1]concurrents!$A$2:$F$1599,MATCH($C51,[1]concurrents!$A$2:$A$1599,0),4),"")</f>
        <v>Telma</v>
      </c>
      <c r="D51" s="2" t="str">
        <f ca="1">IF($C51,INDEX([1]concurrents!$A$2:$F$1599,MATCH($C51,[1]concurrents!$A$2:$A$1599,0),2),"")</f>
        <v>4èA</v>
      </c>
      <c r="E51" s="2" t="str">
        <f ca="1">IF($C51,INDEX([1]concurrents!$A$2:$F$1599,MATCH($C51,[1]concurrents!$A$2:$A$1599,0),5),"")</f>
        <v>4èF</v>
      </c>
      <c r="G51" s="6">
        <v>17</v>
      </c>
      <c r="H51" s="4" t="s">
        <v>99</v>
      </c>
      <c r="I51" s="4" t="s">
        <v>100</v>
      </c>
      <c r="J51" s="4" t="s">
        <v>69</v>
      </c>
      <c r="K51" s="4" t="s">
        <v>70</v>
      </c>
    </row>
    <row r="52" spans="1:11" ht="18.75" x14ac:dyDescent="0.3">
      <c r="A52" s="6">
        <v>22</v>
      </c>
      <c r="B52" s="2" t="str">
        <f ca="1">IF($C52,INDEX([1]concurrents!$A$2:$F$1599,MATCH($C52,[1]concurrents!$A$2:$A$1599,0),3),"")</f>
        <v xml:space="preserve">DURIEUX--BRULE </v>
      </c>
      <c r="C52" s="2" t="str">
        <f ca="1">IF($C52,INDEX([1]concurrents!$A$2:$F$1599,MATCH($C52,[1]concurrents!$A$2:$A$1599,0),4),"")</f>
        <v>Satine</v>
      </c>
      <c r="D52" s="2" t="str">
        <f ca="1">IF($C52,INDEX([1]concurrents!$A$2:$F$1599,MATCH($C52,[1]concurrents!$A$2:$A$1599,0),2),"")</f>
        <v>4èB</v>
      </c>
      <c r="E52" s="2" t="str">
        <f ca="1">IF($C52,INDEX([1]concurrents!$A$2:$F$1599,MATCH($C52,[1]concurrents!$A$2:$A$1599,0),5),"")</f>
        <v>4èF</v>
      </c>
      <c r="G52" s="6">
        <v>18</v>
      </c>
      <c r="H52" s="4" t="s">
        <v>101</v>
      </c>
      <c r="I52" s="4" t="s">
        <v>102</v>
      </c>
      <c r="J52" s="4" t="s">
        <v>69</v>
      </c>
      <c r="K52" s="4" t="s">
        <v>70</v>
      </c>
    </row>
    <row r="53" spans="1:11" ht="18.75" x14ac:dyDescent="0.3">
      <c r="A53" s="6">
        <v>23</v>
      </c>
      <c r="B53" s="2" t="str">
        <f ca="1">IF($C53,INDEX([1]concurrents!$A$2:$F$1599,MATCH($C53,[1]concurrents!$A$2:$A$1599,0),3),"")</f>
        <v xml:space="preserve">OLIVIER </v>
      </c>
      <c r="C53" s="2" t="str">
        <f ca="1">IF($C53,INDEX([1]concurrents!$A$2:$F$1599,MATCH($C53,[1]concurrents!$A$2:$A$1599,0),4),"")</f>
        <v>Joye</v>
      </c>
      <c r="D53" s="2" t="str">
        <f ca="1">IF($C53,INDEX([1]concurrents!$A$2:$F$1599,MATCH($C53,[1]concurrents!$A$2:$A$1599,0),2),"")</f>
        <v>4èA</v>
      </c>
      <c r="E53" s="2" t="str">
        <f ca="1">IF($C53,INDEX([1]concurrents!$A$2:$F$1599,MATCH($C53,[1]concurrents!$A$2:$A$1599,0),5),"")</f>
        <v>4èF</v>
      </c>
      <c r="G53" s="6">
        <v>19</v>
      </c>
      <c r="H53" s="4" t="s">
        <v>103</v>
      </c>
      <c r="I53" s="4" t="s">
        <v>104</v>
      </c>
      <c r="J53" s="4" t="s">
        <v>69</v>
      </c>
      <c r="K53" s="4" t="s">
        <v>70</v>
      </c>
    </row>
    <row r="54" spans="1:11" ht="18.75" x14ac:dyDescent="0.3">
      <c r="A54" s="6">
        <v>24</v>
      </c>
      <c r="B54" s="2" t="str">
        <f ca="1">IF($C54,INDEX([1]concurrents!$A$2:$F$1599,MATCH($C54,[1]concurrents!$A$2:$A$1599,0),3),"")</f>
        <v xml:space="preserve">ROTTIER </v>
      </c>
      <c r="C54" s="2" t="str">
        <f ca="1">IF($C54,INDEX([1]concurrents!$A$2:$F$1599,MATCH($C54,[1]concurrents!$A$2:$A$1599,0),4),"")</f>
        <v>Fleur-Lise</v>
      </c>
      <c r="D54" s="2" t="str">
        <f ca="1">IF($C54,INDEX([1]concurrents!$A$2:$F$1599,MATCH($C54,[1]concurrents!$A$2:$A$1599,0),2),"")</f>
        <v>4èB</v>
      </c>
      <c r="E54" s="2" t="str">
        <f ca="1">IF($C54,INDEX([1]concurrents!$A$2:$F$1599,MATCH($C54,[1]concurrents!$A$2:$A$1599,0),5),"")</f>
        <v>4èF</v>
      </c>
      <c r="G54" s="6">
        <v>20</v>
      </c>
      <c r="H54" s="4" t="s">
        <v>35</v>
      </c>
      <c r="I54" s="4" t="s">
        <v>44</v>
      </c>
      <c r="J54" s="4" t="s">
        <v>73</v>
      </c>
      <c r="K54" s="4" t="s">
        <v>70</v>
      </c>
    </row>
    <row r="55" spans="1:11" ht="18.75" x14ac:dyDescent="0.3">
      <c r="A55" s="6">
        <v>25</v>
      </c>
      <c r="B55" s="2" t="str">
        <f ca="1">IF($C55,INDEX([1]concurrents!$A$2:$F$1599,MATCH($C55,[1]concurrents!$A$2:$A$1599,0),3),"")</f>
        <v xml:space="preserve">GAUTIER </v>
      </c>
      <c r="C55" s="2" t="str">
        <f ca="1">IF($C55,INDEX([1]concurrents!$A$2:$F$1599,MATCH($C55,[1]concurrents!$A$2:$A$1599,0),4),"")</f>
        <v>Loane</v>
      </c>
      <c r="D55" s="2" t="str">
        <f ca="1">IF($C55,INDEX([1]concurrents!$A$2:$F$1599,MATCH($C55,[1]concurrents!$A$2:$A$1599,0),2),"")</f>
        <v>4èA</v>
      </c>
      <c r="E55" s="2" t="str">
        <f ca="1">IF($C55,INDEX([1]concurrents!$A$2:$F$1599,MATCH($C55,[1]concurrents!$A$2:$A$1599,0),5),"")</f>
        <v>4èF</v>
      </c>
      <c r="G55" s="6">
        <v>21</v>
      </c>
      <c r="H55" s="4" t="s">
        <v>105</v>
      </c>
      <c r="I55" s="4" t="s">
        <v>106</v>
      </c>
      <c r="J55" s="4" t="s">
        <v>69</v>
      </c>
      <c r="K55" s="4" t="s">
        <v>70</v>
      </c>
    </row>
    <row r="56" spans="1:11" ht="18.75" x14ac:dyDescent="0.3">
      <c r="A56" s="6">
        <v>26</v>
      </c>
      <c r="B56" s="2" t="str">
        <f ca="1">IF($C56,INDEX([1]concurrents!$A$2:$F$1599,MATCH($C56,[1]concurrents!$A$2:$A$1599,0),3),"")</f>
        <v xml:space="preserve">RIBOULET--DANG </v>
      </c>
      <c r="C56" s="2" t="str">
        <f ca="1">IF($C56,INDEX([1]concurrents!$A$2:$F$1599,MATCH($C56,[1]concurrents!$A$2:$A$1599,0),4),"")</f>
        <v>Maëlys</v>
      </c>
      <c r="D56" s="2" t="str">
        <f ca="1">IF($C56,INDEX([1]concurrents!$A$2:$F$1599,MATCH($C56,[1]concurrents!$A$2:$A$1599,0),2),"")</f>
        <v>4èA</v>
      </c>
      <c r="E56" s="2" t="str">
        <f ca="1">IF($C56,INDEX([1]concurrents!$A$2:$F$1599,MATCH($C56,[1]concurrents!$A$2:$A$1599,0),5),"")</f>
        <v>4èF</v>
      </c>
      <c r="G56" s="6">
        <v>22</v>
      </c>
      <c r="H56" s="4" t="s">
        <v>107</v>
      </c>
      <c r="I56" s="4" t="s">
        <v>108</v>
      </c>
      <c r="J56" s="4" t="s">
        <v>69</v>
      </c>
      <c r="K56" s="4" t="s">
        <v>70</v>
      </c>
    </row>
    <row r="57" spans="1:11" ht="18.75" x14ac:dyDescent="0.3">
      <c r="G57" s="6">
        <v>23</v>
      </c>
      <c r="H57" s="4" t="s">
        <v>109</v>
      </c>
      <c r="I57" s="4" t="s">
        <v>38</v>
      </c>
      <c r="J57" s="4" t="s">
        <v>69</v>
      </c>
      <c r="K57" s="4" t="s">
        <v>70</v>
      </c>
    </row>
    <row r="58" spans="1:11" ht="18.75" x14ac:dyDescent="0.3">
      <c r="G58" s="6">
        <v>24</v>
      </c>
      <c r="H58" s="4" t="s">
        <v>110</v>
      </c>
      <c r="I58" s="4" t="s">
        <v>111</v>
      </c>
      <c r="J58" s="4" t="s">
        <v>73</v>
      </c>
      <c r="K58" s="4" t="s">
        <v>70</v>
      </c>
    </row>
    <row r="59" spans="1:11" ht="18.75" x14ac:dyDescent="0.3">
      <c r="G59" s="6">
        <v>25</v>
      </c>
      <c r="H59" s="4" t="s">
        <v>112</v>
      </c>
      <c r="I59" s="4" t="s">
        <v>113</v>
      </c>
      <c r="J59" s="4" t="s">
        <v>73</v>
      </c>
      <c r="K59" s="4" t="s">
        <v>70</v>
      </c>
    </row>
    <row r="60" spans="1:11" ht="18.75" x14ac:dyDescent="0.3">
      <c r="G60" s="6">
        <v>26</v>
      </c>
      <c r="H60" s="4" t="s">
        <v>114</v>
      </c>
      <c r="I60" s="4" t="s">
        <v>115</v>
      </c>
      <c r="J60" s="4" t="s">
        <v>73</v>
      </c>
      <c r="K60" s="4" t="s">
        <v>70</v>
      </c>
    </row>
    <row r="61" spans="1:11" ht="18.75" x14ac:dyDescent="0.3">
      <c r="G61" s="6">
        <v>27</v>
      </c>
      <c r="H61" s="4" t="s">
        <v>116</v>
      </c>
      <c r="I61" s="4" t="s">
        <v>117</v>
      </c>
      <c r="J61" s="4" t="s">
        <v>73</v>
      </c>
      <c r="K61" s="4" t="s">
        <v>70</v>
      </c>
    </row>
    <row r="62" spans="1:11" ht="18.75" x14ac:dyDescent="0.3">
      <c r="G62" s="6">
        <v>28</v>
      </c>
      <c r="H62" s="4" t="s">
        <v>118</v>
      </c>
      <c r="I62" s="4" t="s">
        <v>119</v>
      </c>
      <c r="J62" s="4" t="s">
        <v>76</v>
      </c>
      <c r="K62" s="4" t="s">
        <v>70</v>
      </c>
    </row>
  </sheetData>
  <sortState ref="A3:E56">
    <sortCondition ref="E3:E56"/>
  </sortState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iartus</cp:lastModifiedBy>
  <cp:lastPrinted>2021-11-07T09:40:40Z</cp:lastPrinted>
  <dcterms:created xsi:type="dcterms:W3CDTF">2021-11-07T09:37:46Z</dcterms:created>
  <dcterms:modified xsi:type="dcterms:W3CDTF">2021-11-10T10:13:51Z</dcterms:modified>
</cp:coreProperties>
</file>